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01229\"/>
    </mc:Choice>
  </mc:AlternateContent>
  <bookViews>
    <workbookView xWindow="0" yWindow="0" windowWidth="28800" windowHeight="120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3" i="1"/>
  <c r="A2" i="1"/>
</calcChain>
</file>

<file path=xl/sharedStrings.xml><?xml version="1.0" encoding="utf-8"?>
<sst xmlns="http://schemas.openxmlformats.org/spreadsheetml/2006/main" count="853" uniqueCount="182">
  <si>
    <t>صندوق سرمایه‌گذاری ثروت هامرز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</si>
  <si>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</si>
  <si>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</si>
  <si>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</si>
  <si>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</si>
  <si>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</si>
  <si>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</si>
  <si>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</si>
  <si>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</si>
  <si>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</si>
  <si>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</si>
  <si>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</si>
  <si>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</si>
  <si>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</si>
  <si>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</si>
  <si>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ایرانیان</t>
  </si>
  <si>
    <t>10.28%</t>
  </si>
  <si>
    <t>پالایش نفت تبریز</t>
  </si>
  <si>
    <t>5.97%</t>
  </si>
  <si>
    <t>توسعه بازرگانی آهن وفولادمیلاد</t>
  </si>
  <si>
    <t>8.79%</t>
  </si>
  <si>
    <t>توسعه مولد نیروگاهی جهرم</t>
  </si>
  <si>
    <t>4.79%</t>
  </si>
  <si>
    <t>ح.زغال سنگ پروده طبس</t>
  </si>
  <si>
    <t>0.00%</t>
  </si>
  <si>
    <t>زغال سنگ پروده طبس</t>
  </si>
  <si>
    <t>س. نفت و گاز و پتروشیمی تأمین</t>
  </si>
  <si>
    <t>5.22%</t>
  </si>
  <si>
    <t>سرمایه‌گذاری‌صندوق‌بازنشستگی‌</t>
  </si>
  <si>
    <t>7.43%</t>
  </si>
  <si>
    <t>سرمایه‌گذاری‌غدیر(هلدینگ‌</t>
  </si>
  <si>
    <t>6.88%</t>
  </si>
  <si>
    <t>سیمان‌ شرق‌</t>
  </si>
  <si>
    <t>3.04%</t>
  </si>
  <si>
    <t>صنعت غذایی کورش</t>
  </si>
  <si>
    <t>5.40%</t>
  </si>
  <si>
    <t>فولاد مبارکه اصفهان</t>
  </si>
  <si>
    <t>9.77%</t>
  </si>
  <si>
    <t>کارخانجات‌داروپخش‌</t>
  </si>
  <si>
    <t>3.06%</t>
  </si>
  <si>
    <t>کالسیمین‌</t>
  </si>
  <si>
    <t>3.34%</t>
  </si>
  <si>
    <t>سرمایه گذاری صدرتامین</t>
  </si>
  <si>
    <t>3.65%</t>
  </si>
  <si>
    <t>پخش هجرت</t>
  </si>
  <si>
    <t>1.64%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</si>
  <si>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</si>
  <si>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</si>
  <si>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</si>
  <si>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</si>
  <si>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</si>
  <si>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</si>
  <si>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</si>
  <si>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</si>
  <si>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</si>
  <si>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</si>
  <si>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</si>
  <si>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</si>
  <si>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</si>
  <si>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</si>
  <si>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</si>
  <si>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</si>
  <si>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12.43%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</si>
  <si>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</si>
  <si>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</si>
  <si>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</si>
  <si>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</si>
  <si>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</si>
  <si>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</si>
  <si>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</si>
  <si>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</si>
  <si>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</si>
  <si>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</si>
  <si>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</si>
  <si>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</si>
  <si>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</si>
  <si>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</si>
  <si>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</si>
  <si>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</si>
  <si>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</si>
  <si>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</si>
  <si>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</si>
  <si>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</si>
  <si>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</si>
  <si>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5.19%</t>
  </si>
  <si>
    <t>829-40-3552066-1</t>
  </si>
  <si>
    <t>حساب جاری</t>
  </si>
  <si>
    <t>0.02%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</si>
  <si>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</si>
  <si>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</si>
  <si>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</si>
  <si>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</si>
  <si>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</si>
  <si>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</si>
  <si>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</si>
  <si>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</si>
  <si>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</si>
  <si>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</si>
  <si>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</si>
  <si>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</si>
  <si>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</si>
  <si>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</si>
  <si>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</si>
  <si>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</si>
  <si>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</si>
  <si>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1400/12/22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</si>
  <si>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</si>
  <si>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</si>
  <si>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</si>
  <si>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</si>
  <si>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</si>
  <si>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پتروشیمی‌شیراز</t>
  </si>
  <si>
    <t>گروه‌ صنعتی‌ بارز</t>
  </si>
  <si>
    <t>داروسازی‌ جابرابن‌حیان‌</t>
  </si>
  <si>
    <t>صنایع ماشین های اداری ایران</t>
  </si>
  <si>
    <t>پتروشیمی خراسان</t>
  </si>
  <si>
    <t>آریان کیمیا تک</t>
  </si>
  <si>
    <t>درآمد سود سهام</t>
  </si>
  <si>
    <t>درآمد تغییر ارزش</t>
  </si>
  <si>
    <t>درآمد فروش</t>
  </si>
  <si>
    <t>درصد از کل درآمدها</t>
  </si>
  <si>
    <t>7.59%</t>
  </si>
  <si>
    <t>-25.16%</t>
  </si>
  <si>
    <t>-1.93%</t>
  </si>
  <si>
    <t>14.63%</t>
  </si>
  <si>
    <t>-1.23%</t>
  </si>
  <si>
    <t>28.87%</t>
  </si>
  <si>
    <t>2.23%</t>
  </si>
  <si>
    <t>48.03%</t>
  </si>
  <si>
    <t>60.61%</t>
  </si>
  <si>
    <t>10.65%</t>
  </si>
  <si>
    <t>-13.83%</t>
  </si>
  <si>
    <t>9.64%</t>
  </si>
  <si>
    <t>9.97%</t>
  </si>
  <si>
    <t>-18.72%</t>
  </si>
  <si>
    <t>-0.98%</t>
  </si>
  <si>
    <t>48.40%</t>
  </si>
  <si>
    <t>10.68%</t>
  </si>
  <si>
    <t>-3.90%</t>
  </si>
  <si>
    <t>10.11%</t>
  </si>
  <si>
    <t>15.99%</t>
  </si>
  <si>
    <t>7.87%</t>
  </si>
  <si>
    <t>-11.92%</t>
  </si>
  <si>
    <t>-103.64%</t>
  </si>
  <si>
    <t>3.24%</t>
  </si>
  <si>
    <t>-5.99%</t>
  </si>
  <si>
    <t>14.78%</t>
  </si>
  <si>
    <t>-39.69%</t>
  </si>
  <si>
    <t>15.14%</t>
  </si>
  <si>
    <t>6.91%</t>
  </si>
  <si>
    <t>83.85%</t>
  </si>
  <si>
    <t>1.85%</t>
  </si>
  <si>
    <t>-3.41%</t>
  </si>
  <si>
    <t>-0.27%</t>
  </si>
  <si>
    <t>15.32%</t>
  </si>
  <si>
    <t>8.71%</t>
  </si>
  <si>
    <t>14.41%</t>
  </si>
  <si>
    <t>5.60%</t>
  </si>
  <si>
    <t>-17.77%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</si>
  <si>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</si>
  <si>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</si>
  <si>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</si>
  <si>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</si>
  <si>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</si>
  <si>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</si>
  <si>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</si>
  <si>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</si>
  <si>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</si>
  <si>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</si>
  <si>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95.75%</t>
  </si>
  <si>
    <t>4.91%</t>
  </si>
  <si>
    <t>سرمایه‌گذاری در اوراق بهادار</t>
  </si>
  <si>
    <t>3.42%</t>
  </si>
  <si>
    <t>0.18%</t>
  </si>
  <si>
    <t>درآمد سپرده بانکی</t>
  </si>
  <si>
    <t>0.66%</t>
  </si>
  <si>
    <t>0.03%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</si>
  <si>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</si>
  <si>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</si>
  <si>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</si>
  <si>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1400/12/29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</si>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</sst>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3" fontId="7" fillId="2" borderId="0" xfId="0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9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G28" sqref="G28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177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178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179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180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rightToLeft="1" workbookViewId="0">
      <selection activeCell="I17" sqref="I17"/>
    </sheetView>
  </sheetViews>
  <sheetFormatPr defaultColWidth="9.140625" defaultRowHeight="18.75" x14ac:dyDescent="0.25"/>
  <cols>
    <col min="1" max="1" width="30.85546875" style="82" bestFit="1" customWidth="1"/>
    <col min="2" max="2" width="1" style="82" customWidth="1"/>
    <col min="3" max="3" width="15.140625" style="82" bestFit="1" customWidth="1"/>
    <col min="4" max="4" width="1" style="82" customWidth="1"/>
    <col min="5" max="5" width="20.28515625" style="82" bestFit="1" customWidth="1"/>
    <col min="6" max="6" width="1" style="82" customWidth="1"/>
    <col min="7" max="7" width="20.28515625" style="82" bestFit="1" customWidth="1"/>
    <col min="8" max="8" width="1" style="82" customWidth="1"/>
    <col min="9" max="9" width="40.42578125" style="82" bestFit="1" customWidth="1"/>
    <col min="10" max="10" width="1" style="82" customWidth="1"/>
    <col min="11" max="11" width="15.140625" style="82" bestFit="1" customWidth="1"/>
    <col min="12" max="12" width="1" style="82" customWidth="1"/>
    <col min="13" max="13" width="20.28515625" style="82" bestFit="1" customWidth="1"/>
    <col min="14" max="14" width="1" style="82" customWidth="1"/>
    <col min="15" max="15" width="20.28515625" style="82" bestFit="1" customWidth="1"/>
    <col min="16" max="16" width="1" style="82" customWidth="1"/>
    <col min="17" max="17" width="40.42578125" style="82" bestFit="1" customWidth="1"/>
    <col min="18" max="18" width="1" style="82" customWidth="1"/>
    <col min="19" max="19" width="9.140625" style="82" customWidth="1"/>
    <col min="20" max="16384" width="9.140625" style="82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88</v>
      </c>
      <c r="B3" s="11"/>
      <c r="C3" s="11" t="s">
        <v>88</v>
      </c>
      <c r="D3" s="11" t="s">
        <v>88</v>
      </c>
      <c r="E3" s="11" t="s">
        <v>88</v>
      </c>
      <c r="F3" s="11" t="s">
        <v>88</v>
      </c>
      <c r="G3" s="11" t="s">
        <v>88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1400/12/29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3"/>
      <c r="C6" s="16" t="s">
        <v>90</v>
      </c>
      <c r="D6" s="17" t="s">
        <v>90</v>
      </c>
      <c r="E6" s="17" t="s">
        <v>90</v>
      </c>
      <c r="F6" s="17" t="s">
        <v>90</v>
      </c>
      <c r="G6" s="17" t="s">
        <v>90</v>
      </c>
      <c r="H6" s="17" t="s">
        <v>90</v>
      </c>
      <c r="I6" s="18" t="s">
        <v>90</v>
      </c>
      <c r="J6" s="84"/>
      <c r="K6" s="16" t="s">
        <v>91</v>
      </c>
      <c r="L6" s="17" t="s">
        <v>91</v>
      </c>
      <c r="M6" s="17" t="s">
        <v>91</v>
      </c>
      <c r="N6" s="17" t="s">
        <v>91</v>
      </c>
      <c r="O6" s="17" t="s">
        <v>91</v>
      </c>
      <c r="P6" s="17" t="s">
        <v>91</v>
      </c>
      <c r="Q6" s="18" t="s">
        <v>91</v>
      </c>
    </row>
    <row r="7" spans="1:17" ht="30" x14ac:dyDescent="0.25">
      <c r="A7" s="19" t="s">
        <v>3</v>
      </c>
      <c r="B7" s="83"/>
      <c r="C7" s="28" t="s">
        <v>7</v>
      </c>
      <c r="D7" s="85"/>
      <c r="E7" s="29" t="s">
        <v>106</v>
      </c>
      <c r="F7" s="85"/>
      <c r="G7" s="29" t="s">
        <v>107</v>
      </c>
      <c r="H7" s="85"/>
      <c r="I7" s="30" t="s">
        <v>108</v>
      </c>
      <c r="J7" s="84"/>
      <c r="K7" s="28" t="s">
        <v>7</v>
      </c>
      <c r="L7" s="85"/>
      <c r="M7" s="29" t="s">
        <v>106</v>
      </c>
      <c r="N7" s="85"/>
      <c r="O7" s="29" t="s">
        <v>107</v>
      </c>
      <c r="P7" s="85"/>
      <c r="Q7" s="30" t="s">
        <v>108</v>
      </c>
    </row>
    <row r="8" spans="1:17" ht="21" x14ac:dyDescent="0.25">
      <c r="A8" s="86" t="s">
        <v>42</v>
      </c>
      <c r="B8" s="83"/>
      <c r="C8" s="87">
        <v>538545</v>
      </c>
      <c r="D8" s="85"/>
      <c r="E8" s="85">
        <v>4662817124</v>
      </c>
      <c r="F8" s="85"/>
      <c r="G8" s="85">
        <v>4450205785</v>
      </c>
      <c r="H8" s="85"/>
      <c r="I8" s="88">
        <v>212611339</v>
      </c>
      <c r="J8" s="84"/>
      <c r="K8" s="89">
        <v>538545</v>
      </c>
      <c r="L8" s="90"/>
      <c r="M8" s="90">
        <v>4662817124</v>
      </c>
      <c r="N8" s="90"/>
      <c r="O8" s="90">
        <v>4450205785</v>
      </c>
      <c r="P8" s="90"/>
      <c r="Q8" s="88">
        <v>212611339</v>
      </c>
    </row>
    <row r="9" spans="1:17" ht="21" x14ac:dyDescent="0.25">
      <c r="A9" s="86" t="s">
        <v>17</v>
      </c>
      <c r="B9" s="83"/>
      <c r="C9" s="87">
        <v>200000</v>
      </c>
      <c r="D9" s="85"/>
      <c r="E9" s="85">
        <v>7634304000</v>
      </c>
      <c r="F9" s="85"/>
      <c r="G9" s="85">
        <v>6664111200</v>
      </c>
      <c r="H9" s="85"/>
      <c r="I9" s="88">
        <v>970192800</v>
      </c>
      <c r="J9" s="84"/>
      <c r="K9" s="89">
        <v>200000</v>
      </c>
      <c r="L9" s="90"/>
      <c r="M9" s="90">
        <v>7634304000</v>
      </c>
      <c r="N9" s="90"/>
      <c r="O9" s="90">
        <v>6224741100</v>
      </c>
      <c r="P9" s="90"/>
      <c r="Q9" s="88">
        <v>1409562900</v>
      </c>
    </row>
    <row r="10" spans="1:17" ht="21" x14ac:dyDescent="0.25">
      <c r="A10" s="86" t="s">
        <v>36</v>
      </c>
      <c r="B10" s="83"/>
      <c r="C10" s="87">
        <v>1140000</v>
      </c>
      <c r="D10" s="85"/>
      <c r="E10" s="85">
        <v>12488051340</v>
      </c>
      <c r="F10" s="85"/>
      <c r="G10" s="85">
        <v>11998893818</v>
      </c>
      <c r="H10" s="85"/>
      <c r="I10" s="88">
        <v>489157522</v>
      </c>
      <c r="J10" s="84"/>
      <c r="K10" s="89">
        <v>1140000</v>
      </c>
      <c r="L10" s="90"/>
      <c r="M10" s="90">
        <v>12488051340</v>
      </c>
      <c r="N10" s="90"/>
      <c r="O10" s="90">
        <v>11744417020</v>
      </c>
      <c r="P10" s="90"/>
      <c r="Q10" s="88">
        <v>743634320</v>
      </c>
    </row>
    <row r="11" spans="1:17" ht="21" x14ac:dyDescent="0.25">
      <c r="A11" s="86" t="s">
        <v>40</v>
      </c>
      <c r="B11" s="83"/>
      <c r="C11" s="87">
        <v>229000</v>
      </c>
      <c r="D11" s="85"/>
      <c r="E11" s="85">
        <v>4272754936</v>
      </c>
      <c r="F11" s="85"/>
      <c r="G11" s="85">
        <v>3573907965</v>
      </c>
      <c r="H11" s="85"/>
      <c r="I11" s="88">
        <v>698846971</v>
      </c>
      <c r="J11" s="84"/>
      <c r="K11" s="89">
        <v>229000</v>
      </c>
      <c r="L11" s="90"/>
      <c r="M11" s="90">
        <v>4272754936</v>
      </c>
      <c r="N11" s="90"/>
      <c r="O11" s="90">
        <v>3787887170</v>
      </c>
      <c r="P11" s="90"/>
      <c r="Q11" s="88">
        <v>484867766</v>
      </c>
    </row>
    <row r="12" spans="1:17" ht="21" x14ac:dyDescent="0.25">
      <c r="A12" s="86" t="s">
        <v>28</v>
      </c>
      <c r="B12" s="83"/>
      <c r="C12" s="87">
        <v>810252</v>
      </c>
      <c r="D12" s="85"/>
      <c r="E12" s="85">
        <v>9504085807</v>
      </c>
      <c r="F12" s="85"/>
      <c r="G12" s="85">
        <v>8510551304</v>
      </c>
      <c r="H12" s="85"/>
      <c r="I12" s="88">
        <v>993534503</v>
      </c>
      <c r="J12" s="84"/>
      <c r="K12" s="89">
        <v>810252</v>
      </c>
      <c r="L12" s="90"/>
      <c r="M12" s="90">
        <v>9504085807</v>
      </c>
      <c r="N12" s="90"/>
      <c r="O12" s="90">
        <v>9869230852</v>
      </c>
      <c r="P12" s="90"/>
      <c r="Q12" s="88">
        <v>-365145044</v>
      </c>
    </row>
    <row r="13" spans="1:17" ht="21" x14ac:dyDescent="0.25">
      <c r="A13" s="86" t="s">
        <v>30</v>
      </c>
      <c r="B13" s="83"/>
      <c r="C13" s="87">
        <v>700000</v>
      </c>
      <c r="D13" s="85"/>
      <c r="E13" s="85">
        <v>8802312750</v>
      </c>
      <c r="F13" s="85"/>
      <c r="G13" s="85">
        <v>8913646350</v>
      </c>
      <c r="H13" s="85"/>
      <c r="I13" s="88">
        <v>-111333600</v>
      </c>
      <c r="J13" s="84"/>
      <c r="K13" s="89">
        <v>700000</v>
      </c>
      <c r="L13" s="90"/>
      <c r="M13" s="90">
        <v>8802312750</v>
      </c>
      <c r="N13" s="90"/>
      <c r="O13" s="90">
        <v>10242691200</v>
      </c>
      <c r="P13" s="90"/>
      <c r="Q13" s="88">
        <v>-1440378450</v>
      </c>
    </row>
    <row r="14" spans="1:17" ht="21" x14ac:dyDescent="0.25">
      <c r="A14" s="86" t="s">
        <v>21</v>
      </c>
      <c r="B14" s="83"/>
      <c r="C14" s="87">
        <v>3250000</v>
      </c>
      <c r="D14" s="85"/>
      <c r="E14" s="85">
        <v>6125336100</v>
      </c>
      <c r="F14" s="85"/>
      <c r="G14" s="85">
        <v>5424282337</v>
      </c>
      <c r="H14" s="85"/>
      <c r="I14" s="88">
        <v>701053763</v>
      </c>
      <c r="J14" s="84"/>
      <c r="K14" s="89">
        <v>3250000</v>
      </c>
      <c r="L14" s="90"/>
      <c r="M14" s="90">
        <v>6125336100</v>
      </c>
      <c r="N14" s="90"/>
      <c r="O14" s="90">
        <v>5979956288</v>
      </c>
      <c r="P14" s="90"/>
      <c r="Q14" s="88">
        <v>145379812</v>
      </c>
    </row>
    <row r="15" spans="1:17" ht="21" x14ac:dyDescent="0.25">
      <c r="A15" s="86" t="s">
        <v>34</v>
      </c>
      <c r="B15" s="83"/>
      <c r="C15" s="87">
        <v>200000</v>
      </c>
      <c r="D15" s="85"/>
      <c r="E15" s="85">
        <v>6908647500</v>
      </c>
      <c r="F15" s="85"/>
      <c r="G15" s="85">
        <v>6455360700</v>
      </c>
      <c r="H15" s="85"/>
      <c r="I15" s="88">
        <v>453286800</v>
      </c>
      <c r="J15" s="84"/>
      <c r="K15" s="89">
        <v>200000</v>
      </c>
      <c r="L15" s="90"/>
      <c r="M15" s="90">
        <v>6908647500</v>
      </c>
      <c r="N15" s="90"/>
      <c r="O15" s="90">
        <v>9886821300</v>
      </c>
      <c r="P15" s="90"/>
      <c r="Q15" s="88">
        <v>-2978173800</v>
      </c>
    </row>
    <row r="16" spans="1:17" ht="21" x14ac:dyDescent="0.25">
      <c r="A16" s="86" t="s">
        <v>44</v>
      </c>
      <c r="B16" s="83"/>
      <c r="C16" s="87">
        <v>77413</v>
      </c>
      <c r="D16" s="85"/>
      <c r="E16" s="85">
        <v>2093105080</v>
      </c>
      <c r="F16" s="85"/>
      <c r="G16" s="85">
        <v>1971971901</v>
      </c>
      <c r="H16" s="85"/>
      <c r="I16" s="88">
        <v>121133179</v>
      </c>
      <c r="J16" s="84"/>
      <c r="K16" s="89">
        <v>77413</v>
      </c>
      <c r="L16" s="90"/>
      <c r="M16" s="90">
        <v>2093105080</v>
      </c>
      <c r="N16" s="90"/>
      <c r="O16" s="90">
        <v>1971971901</v>
      </c>
      <c r="P16" s="90"/>
      <c r="Q16" s="88">
        <v>121133179</v>
      </c>
    </row>
    <row r="17" spans="1:17" ht="21" x14ac:dyDescent="0.25">
      <c r="A17" s="86" t="s">
        <v>38</v>
      </c>
      <c r="B17" s="83"/>
      <c r="C17" s="87">
        <v>150000</v>
      </c>
      <c r="D17" s="85"/>
      <c r="E17" s="85">
        <v>3914071875</v>
      </c>
      <c r="F17" s="85"/>
      <c r="G17" s="85">
        <v>3931964775</v>
      </c>
      <c r="H17" s="85"/>
      <c r="I17" s="88">
        <v>-17892900</v>
      </c>
      <c r="J17" s="84"/>
      <c r="K17" s="89">
        <v>150000</v>
      </c>
      <c r="L17" s="90"/>
      <c r="M17" s="90">
        <v>3914071875</v>
      </c>
      <c r="N17" s="90"/>
      <c r="O17" s="90">
        <v>4458314250</v>
      </c>
      <c r="P17" s="90"/>
      <c r="Q17" s="88">
        <v>-544242375</v>
      </c>
    </row>
    <row r="18" spans="1:17" ht="21" x14ac:dyDescent="0.25">
      <c r="A18" s="86" t="s">
        <v>26</v>
      </c>
      <c r="B18" s="83"/>
      <c r="C18" s="87">
        <v>500000</v>
      </c>
      <c r="D18" s="85"/>
      <c r="E18" s="85">
        <v>6680016000</v>
      </c>
      <c r="F18" s="85"/>
      <c r="G18" s="85">
        <v>6108437250</v>
      </c>
      <c r="H18" s="85"/>
      <c r="I18" s="88">
        <v>571578750</v>
      </c>
      <c r="J18" s="84"/>
      <c r="K18" s="89">
        <v>500000</v>
      </c>
      <c r="L18" s="90"/>
      <c r="M18" s="90">
        <v>6680016000</v>
      </c>
      <c r="N18" s="90"/>
      <c r="O18" s="90">
        <v>7191951750</v>
      </c>
      <c r="P18" s="90"/>
      <c r="Q18" s="88">
        <v>-511935750</v>
      </c>
    </row>
    <row r="19" spans="1:17" ht="21" x14ac:dyDescent="0.25">
      <c r="A19" s="86" t="s">
        <v>19</v>
      </c>
      <c r="B19" s="83"/>
      <c r="C19" s="87">
        <v>1400000</v>
      </c>
      <c r="D19" s="85"/>
      <c r="E19" s="85">
        <v>11244693600</v>
      </c>
      <c r="F19" s="85"/>
      <c r="G19" s="85">
        <v>10590608700</v>
      </c>
      <c r="H19" s="85"/>
      <c r="I19" s="88">
        <v>654084900</v>
      </c>
      <c r="J19" s="84"/>
      <c r="K19" s="89">
        <v>1400000</v>
      </c>
      <c r="L19" s="90"/>
      <c r="M19" s="90">
        <v>11244693600</v>
      </c>
      <c r="N19" s="90"/>
      <c r="O19" s="90">
        <v>10767548136</v>
      </c>
      <c r="P19" s="90"/>
      <c r="Q19" s="88">
        <v>477145464</v>
      </c>
    </row>
    <row r="20" spans="1:17" ht="21" x14ac:dyDescent="0.25">
      <c r="A20" s="86" t="s">
        <v>32</v>
      </c>
      <c r="B20" s="83"/>
      <c r="C20" s="87">
        <v>500000</v>
      </c>
      <c r="D20" s="85"/>
      <c r="E20" s="85">
        <v>3881765250</v>
      </c>
      <c r="F20" s="85"/>
      <c r="G20" s="85">
        <v>3513966750</v>
      </c>
      <c r="H20" s="85"/>
      <c r="I20" s="88">
        <v>367798500</v>
      </c>
      <c r="J20" s="84"/>
      <c r="K20" s="89">
        <v>500000</v>
      </c>
      <c r="L20" s="90"/>
      <c r="M20" s="90">
        <v>3881765250</v>
      </c>
      <c r="N20" s="90"/>
      <c r="O20" s="90">
        <v>3250543500</v>
      </c>
      <c r="P20" s="90"/>
      <c r="Q20" s="88">
        <v>631221750</v>
      </c>
    </row>
    <row r="21" spans="1:17" ht="21" x14ac:dyDescent="0.25">
      <c r="A21" s="86" t="s">
        <v>15</v>
      </c>
      <c r="B21" s="83"/>
      <c r="C21" s="87">
        <v>1000000</v>
      </c>
      <c r="D21" s="85"/>
      <c r="E21" s="85">
        <v>13151281500</v>
      </c>
      <c r="F21" s="85"/>
      <c r="G21" s="85">
        <v>14105569500</v>
      </c>
      <c r="H21" s="85"/>
      <c r="I21" s="88">
        <v>-954288000</v>
      </c>
      <c r="J21" s="84"/>
      <c r="K21" s="89">
        <v>1000000</v>
      </c>
      <c r="L21" s="90"/>
      <c r="M21" s="90">
        <v>13151281500</v>
      </c>
      <c r="N21" s="90"/>
      <c r="O21" s="90">
        <v>9642285000</v>
      </c>
      <c r="P21" s="90"/>
      <c r="Q21" s="88">
        <v>3508996500</v>
      </c>
    </row>
    <row r="22" spans="1:17" ht="21" x14ac:dyDescent="0.25">
      <c r="A22" s="86" t="s">
        <v>23</v>
      </c>
      <c r="B22" s="83"/>
      <c r="C22" s="87">
        <v>0</v>
      </c>
      <c r="D22" s="85"/>
      <c r="E22" s="85">
        <v>0</v>
      </c>
      <c r="F22" s="85"/>
      <c r="G22" s="90">
        <v>-944856750</v>
      </c>
      <c r="H22" s="85"/>
      <c r="I22" s="88">
        <v>944856750</v>
      </c>
      <c r="J22" s="84"/>
      <c r="K22" s="89">
        <v>0</v>
      </c>
      <c r="L22" s="90"/>
      <c r="M22" s="90">
        <v>0</v>
      </c>
      <c r="N22" s="90"/>
      <c r="O22" s="90">
        <v>0</v>
      </c>
      <c r="P22" s="90"/>
      <c r="Q22" s="88">
        <v>0</v>
      </c>
    </row>
    <row r="23" spans="1:17" ht="21" x14ac:dyDescent="0.25">
      <c r="A23" s="86" t="s">
        <v>25</v>
      </c>
      <c r="B23" s="83"/>
      <c r="C23" s="87">
        <v>0</v>
      </c>
      <c r="D23" s="85"/>
      <c r="E23" s="85">
        <v>0</v>
      </c>
      <c r="F23" s="85"/>
      <c r="G23" s="90">
        <v>-393134550</v>
      </c>
      <c r="H23" s="85"/>
      <c r="I23" s="88">
        <v>393134550</v>
      </c>
      <c r="J23" s="84"/>
      <c r="K23" s="89">
        <v>0</v>
      </c>
      <c r="L23" s="90"/>
      <c r="M23" s="90">
        <v>0</v>
      </c>
      <c r="N23" s="90"/>
      <c r="O23" s="90">
        <v>0</v>
      </c>
      <c r="P23" s="90"/>
      <c r="Q23" s="88">
        <v>0</v>
      </c>
    </row>
    <row r="24" spans="1:17" ht="21.75" thickBot="1" x14ac:dyDescent="0.3">
      <c r="A24" s="91" t="s">
        <v>58</v>
      </c>
      <c r="B24" s="83"/>
      <c r="C24" s="92">
        <v>0</v>
      </c>
      <c r="D24" s="93"/>
      <c r="E24" s="93">
        <v>0</v>
      </c>
      <c r="F24" s="93"/>
      <c r="G24" s="96">
        <v>0</v>
      </c>
      <c r="H24" s="93"/>
      <c r="I24" s="94">
        <v>0</v>
      </c>
      <c r="J24" s="84"/>
      <c r="K24" s="95">
        <v>15900</v>
      </c>
      <c r="L24" s="96"/>
      <c r="M24" s="96">
        <v>15897118125</v>
      </c>
      <c r="N24" s="96"/>
      <c r="O24" s="96">
        <v>15902881875</v>
      </c>
      <c r="P24" s="96"/>
      <c r="Q24" s="94">
        <v>-5763750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A3" sqref="A3:Q3"/>
    </sheetView>
  </sheetViews>
  <sheetFormatPr defaultColWidth="9.140625" defaultRowHeight="18.75" x14ac:dyDescent="0.45"/>
  <cols>
    <col min="1" max="1" width="30.8554687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1.85546875" style="42" bestFit="1" customWidth="1"/>
    <col min="14" max="14" width="1" style="42" customWidth="1"/>
    <col min="15" max="15" width="21.710937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88</v>
      </c>
      <c r="B3" s="11"/>
      <c r="C3" s="11" t="s">
        <v>88</v>
      </c>
      <c r="D3" s="11" t="s">
        <v>88</v>
      </c>
      <c r="E3" s="11" t="s">
        <v>88</v>
      </c>
      <c r="F3" s="11" t="s">
        <v>88</v>
      </c>
      <c r="G3" s="11" t="s">
        <v>88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1400/12/29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90</v>
      </c>
      <c r="D6" s="17" t="s">
        <v>90</v>
      </c>
      <c r="E6" s="17" t="s">
        <v>90</v>
      </c>
      <c r="F6" s="17" t="s">
        <v>90</v>
      </c>
      <c r="G6" s="17" t="s">
        <v>90</v>
      </c>
      <c r="H6" s="17" t="s">
        <v>90</v>
      </c>
      <c r="I6" s="18" t="s">
        <v>90</v>
      </c>
      <c r="K6" s="16" t="s">
        <v>91</v>
      </c>
      <c r="L6" s="17" t="s">
        <v>91</v>
      </c>
      <c r="M6" s="17" t="s">
        <v>91</v>
      </c>
      <c r="N6" s="17" t="s">
        <v>91</v>
      </c>
      <c r="O6" s="17" t="s">
        <v>91</v>
      </c>
      <c r="P6" s="17" t="s">
        <v>91</v>
      </c>
      <c r="Q6" s="18" t="s">
        <v>91</v>
      </c>
    </row>
    <row r="7" spans="1:17" ht="30" x14ac:dyDescent="0.45">
      <c r="A7" s="19" t="s">
        <v>3</v>
      </c>
      <c r="C7" s="28" t="s">
        <v>7</v>
      </c>
      <c r="D7" s="80"/>
      <c r="E7" s="29" t="s">
        <v>106</v>
      </c>
      <c r="F7" s="80"/>
      <c r="G7" s="29" t="s">
        <v>107</v>
      </c>
      <c r="H7" s="80"/>
      <c r="I7" s="30" t="s">
        <v>109</v>
      </c>
      <c r="K7" s="28" t="s">
        <v>7</v>
      </c>
      <c r="L7" s="80"/>
      <c r="M7" s="29" t="s">
        <v>106</v>
      </c>
      <c r="N7" s="80"/>
      <c r="O7" s="29" t="s">
        <v>107</v>
      </c>
      <c r="P7" s="80"/>
      <c r="Q7" s="30" t="s">
        <v>109</v>
      </c>
    </row>
    <row r="8" spans="1:17" ht="21" x14ac:dyDescent="0.55000000000000004">
      <c r="A8" s="58" t="s">
        <v>36</v>
      </c>
      <c r="C8" s="97">
        <v>60000</v>
      </c>
      <c r="D8" s="80"/>
      <c r="E8" s="80">
        <v>626847938</v>
      </c>
      <c r="F8" s="80"/>
      <c r="G8" s="80">
        <v>618127217</v>
      </c>
      <c r="H8" s="80"/>
      <c r="I8" s="88">
        <v>8720721</v>
      </c>
      <c r="K8" s="97">
        <v>260000</v>
      </c>
      <c r="L8" s="80"/>
      <c r="M8" s="80">
        <v>2789908723</v>
      </c>
      <c r="N8" s="80"/>
      <c r="O8" s="80">
        <v>2640024915</v>
      </c>
      <c r="P8" s="80"/>
      <c r="Q8" s="88">
        <v>149883808</v>
      </c>
    </row>
    <row r="9" spans="1:17" ht="21" x14ac:dyDescent="0.55000000000000004">
      <c r="A9" s="58" t="s">
        <v>25</v>
      </c>
      <c r="C9" s="97">
        <v>200000</v>
      </c>
      <c r="D9" s="80"/>
      <c r="E9" s="80">
        <v>2859507413</v>
      </c>
      <c r="F9" s="80"/>
      <c r="G9" s="80">
        <v>3379260750</v>
      </c>
      <c r="H9" s="80"/>
      <c r="I9" s="88">
        <v>-519753337</v>
      </c>
      <c r="K9" s="97">
        <v>200000</v>
      </c>
      <c r="L9" s="80"/>
      <c r="M9" s="80">
        <v>2859507413</v>
      </c>
      <c r="N9" s="80"/>
      <c r="O9" s="80">
        <v>3379260750</v>
      </c>
      <c r="P9" s="80"/>
      <c r="Q9" s="88">
        <v>-519753337</v>
      </c>
    </row>
    <row r="10" spans="1:17" ht="21" x14ac:dyDescent="0.55000000000000004">
      <c r="A10" s="58" t="s">
        <v>23</v>
      </c>
      <c r="C10" s="97">
        <v>150000</v>
      </c>
      <c r="D10" s="80"/>
      <c r="E10" s="80">
        <v>1574601134</v>
      </c>
      <c r="F10" s="80"/>
      <c r="G10" s="80">
        <v>2599950000</v>
      </c>
      <c r="H10" s="80"/>
      <c r="I10" s="88">
        <v>-1025348866</v>
      </c>
      <c r="K10" s="97">
        <v>150000</v>
      </c>
      <c r="L10" s="80"/>
      <c r="M10" s="80">
        <v>1574601134</v>
      </c>
      <c r="N10" s="80"/>
      <c r="O10" s="80">
        <v>2599950000</v>
      </c>
      <c r="P10" s="80"/>
      <c r="Q10" s="88">
        <v>-1025348866</v>
      </c>
    </row>
    <row r="11" spans="1:17" ht="21" x14ac:dyDescent="0.55000000000000004">
      <c r="A11" s="58" t="s">
        <v>110</v>
      </c>
      <c r="C11" s="97">
        <v>0</v>
      </c>
      <c r="D11" s="80"/>
      <c r="E11" s="80">
        <v>0</v>
      </c>
      <c r="F11" s="80"/>
      <c r="G11" s="80">
        <v>0</v>
      </c>
      <c r="H11" s="80"/>
      <c r="I11" s="88">
        <v>0</v>
      </c>
      <c r="K11" s="97">
        <v>255000</v>
      </c>
      <c r="L11" s="80"/>
      <c r="M11" s="80">
        <v>2709120000</v>
      </c>
      <c r="N11" s="80"/>
      <c r="O11" s="80">
        <v>2788310250</v>
      </c>
      <c r="P11" s="80"/>
      <c r="Q11" s="88">
        <v>-79190250</v>
      </c>
    </row>
    <row r="12" spans="1:17" ht="21" x14ac:dyDescent="0.55000000000000004">
      <c r="A12" s="58" t="s">
        <v>111</v>
      </c>
      <c r="C12" s="97">
        <v>0</v>
      </c>
      <c r="D12" s="80"/>
      <c r="E12" s="80">
        <v>0</v>
      </c>
      <c r="F12" s="80"/>
      <c r="G12" s="80">
        <v>0</v>
      </c>
      <c r="H12" s="80"/>
      <c r="I12" s="88">
        <v>0</v>
      </c>
      <c r="K12" s="97">
        <v>100000</v>
      </c>
      <c r="L12" s="80"/>
      <c r="M12" s="80">
        <v>5643221870</v>
      </c>
      <c r="N12" s="80"/>
      <c r="O12" s="80">
        <v>7349011650</v>
      </c>
      <c r="P12" s="80"/>
      <c r="Q12" s="88">
        <v>-1705789780</v>
      </c>
    </row>
    <row r="13" spans="1:17" ht="21" x14ac:dyDescent="0.55000000000000004">
      <c r="A13" s="58" t="s">
        <v>112</v>
      </c>
      <c r="C13" s="97">
        <v>0</v>
      </c>
      <c r="D13" s="80"/>
      <c r="E13" s="80">
        <v>0</v>
      </c>
      <c r="F13" s="80"/>
      <c r="G13" s="80">
        <v>0</v>
      </c>
      <c r="H13" s="80"/>
      <c r="I13" s="88">
        <v>0</v>
      </c>
      <c r="K13" s="97">
        <v>301039</v>
      </c>
      <c r="L13" s="80"/>
      <c r="M13" s="80">
        <v>3928159367</v>
      </c>
      <c r="N13" s="80"/>
      <c r="O13" s="80">
        <v>6080715660</v>
      </c>
      <c r="P13" s="80"/>
      <c r="Q13" s="88">
        <v>-2152556293</v>
      </c>
    </row>
    <row r="14" spans="1:17" ht="21" x14ac:dyDescent="0.55000000000000004">
      <c r="A14" s="58" t="s">
        <v>40</v>
      </c>
      <c r="C14" s="97">
        <v>0</v>
      </c>
      <c r="D14" s="80"/>
      <c r="E14" s="80">
        <v>0</v>
      </c>
      <c r="F14" s="80"/>
      <c r="G14" s="80">
        <v>0</v>
      </c>
      <c r="H14" s="80"/>
      <c r="I14" s="88">
        <v>0</v>
      </c>
      <c r="K14" s="97">
        <v>11000</v>
      </c>
      <c r="L14" s="80"/>
      <c r="M14" s="80">
        <v>188223373</v>
      </c>
      <c r="N14" s="80"/>
      <c r="O14" s="80">
        <v>181950910</v>
      </c>
      <c r="P14" s="80"/>
      <c r="Q14" s="88">
        <v>6272463</v>
      </c>
    </row>
    <row r="15" spans="1:17" ht="21" x14ac:dyDescent="0.55000000000000004">
      <c r="A15" s="58" t="s">
        <v>113</v>
      </c>
      <c r="C15" s="97">
        <v>0</v>
      </c>
      <c r="D15" s="80"/>
      <c r="E15" s="80">
        <v>0</v>
      </c>
      <c r="F15" s="80"/>
      <c r="G15" s="80">
        <v>0</v>
      </c>
      <c r="H15" s="80"/>
      <c r="I15" s="88">
        <v>0</v>
      </c>
      <c r="K15" s="97">
        <v>250000</v>
      </c>
      <c r="L15" s="80"/>
      <c r="M15" s="80">
        <v>2197369142</v>
      </c>
      <c r="N15" s="80"/>
      <c r="O15" s="80">
        <v>2539797750</v>
      </c>
      <c r="P15" s="80"/>
      <c r="Q15" s="88">
        <v>-342428608</v>
      </c>
    </row>
    <row r="16" spans="1:17" ht="21" x14ac:dyDescent="0.55000000000000004">
      <c r="A16" s="58" t="s">
        <v>19</v>
      </c>
      <c r="C16" s="97">
        <v>0</v>
      </c>
      <c r="D16" s="80"/>
      <c r="E16" s="80">
        <v>0</v>
      </c>
      <c r="F16" s="80"/>
      <c r="G16" s="80">
        <v>0</v>
      </c>
      <c r="H16" s="80"/>
      <c r="I16" s="88">
        <v>0</v>
      </c>
      <c r="K16" s="97">
        <v>300000</v>
      </c>
      <c r="L16" s="80"/>
      <c r="M16" s="80">
        <v>2488320109</v>
      </c>
      <c r="N16" s="80"/>
      <c r="O16" s="80">
        <v>2300728740</v>
      </c>
      <c r="P16" s="80"/>
      <c r="Q16" s="88">
        <v>187591369</v>
      </c>
    </row>
    <row r="17" spans="1:17" ht="21" x14ac:dyDescent="0.55000000000000004">
      <c r="A17" s="58" t="s">
        <v>114</v>
      </c>
      <c r="C17" s="97">
        <v>0</v>
      </c>
      <c r="D17" s="80"/>
      <c r="E17" s="80">
        <v>0</v>
      </c>
      <c r="F17" s="80"/>
      <c r="G17" s="80">
        <v>0</v>
      </c>
      <c r="H17" s="80"/>
      <c r="I17" s="88">
        <v>0</v>
      </c>
      <c r="K17" s="97">
        <v>100000</v>
      </c>
      <c r="L17" s="80"/>
      <c r="M17" s="80">
        <v>556291788</v>
      </c>
      <c r="N17" s="80"/>
      <c r="O17" s="80">
        <v>521578035</v>
      </c>
      <c r="P17" s="80"/>
      <c r="Q17" s="88">
        <v>34713753</v>
      </c>
    </row>
    <row r="18" spans="1:17" ht="21" x14ac:dyDescent="0.55000000000000004">
      <c r="A18" s="58" t="s">
        <v>115</v>
      </c>
      <c r="C18" s="97">
        <v>0</v>
      </c>
      <c r="D18" s="80"/>
      <c r="E18" s="80">
        <v>0</v>
      </c>
      <c r="F18" s="80"/>
      <c r="G18" s="80">
        <v>0</v>
      </c>
      <c r="H18" s="80"/>
      <c r="I18" s="88">
        <v>0</v>
      </c>
      <c r="K18" s="97">
        <v>100000</v>
      </c>
      <c r="L18" s="80"/>
      <c r="M18" s="80">
        <v>9258446328</v>
      </c>
      <c r="N18" s="80"/>
      <c r="O18" s="80">
        <v>10977294150</v>
      </c>
      <c r="P18" s="80"/>
      <c r="Q18" s="88">
        <v>-1718847822</v>
      </c>
    </row>
    <row r="19" spans="1:17" ht="21" x14ac:dyDescent="0.55000000000000004">
      <c r="A19" s="58" t="s">
        <v>21</v>
      </c>
      <c r="C19" s="97">
        <v>0</v>
      </c>
      <c r="D19" s="80"/>
      <c r="E19" s="80">
        <v>0</v>
      </c>
      <c r="F19" s="80"/>
      <c r="G19" s="80">
        <v>0</v>
      </c>
      <c r="H19" s="80"/>
      <c r="I19" s="88">
        <v>0</v>
      </c>
      <c r="K19" s="97">
        <v>150000</v>
      </c>
      <c r="L19" s="80"/>
      <c r="M19" s="80">
        <v>269181346</v>
      </c>
      <c r="N19" s="80"/>
      <c r="O19" s="80">
        <v>275997982</v>
      </c>
      <c r="P19" s="80"/>
      <c r="Q19" s="88">
        <v>-6816636</v>
      </c>
    </row>
    <row r="20" spans="1:17" ht="21" x14ac:dyDescent="0.55000000000000004">
      <c r="A20" s="58" t="s">
        <v>116</v>
      </c>
      <c r="C20" s="97">
        <v>0</v>
      </c>
      <c r="D20" s="80"/>
      <c r="E20" s="80">
        <v>0</v>
      </c>
      <c r="F20" s="80"/>
      <c r="G20" s="80">
        <v>0</v>
      </c>
      <c r="H20" s="80"/>
      <c r="I20" s="88">
        <v>0</v>
      </c>
      <c r="K20" s="97">
        <v>350000</v>
      </c>
      <c r="L20" s="80"/>
      <c r="M20" s="80">
        <v>8004805688</v>
      </c>
      <c r="N20" s="80"/>
      <c r="O20" s="80">
        <v>8363936700</v>
      </c>
      <c r="P20" s="80"/>
      <c r="Q20" s="88">
        <v>-359131012</v>
      </c>
    </row>
    <row r="21" spans="1:17" ht="21.75" thickBot="1" x14ac:dyDescent="0.6">
      <c r="A21" s="65" t="s">
        <v>58</v>
      </c>
      <c r="C21" s="98">
        <v>0</v>
      </c>
      <c r="D21" s="99"/>
      <c r="E21" s="99">
        <v>0</v>
      </c>
      <c r="F21" s="99"/>
      <c r="G21" s="99">
        <v>0</v>
      </c>
      <c r="H21" s="99"/>
      <c r="I21" s="94">
        <v>0</v>
      </c>
      <c r="K21" s="98">
        <v>2800</v>
      </c>
      <c r="L21" s="99"/>
      <c r="M21" s="99">
        <v>2799492500</v>
      </c>
      <c r="N21" s="99"/>
      <c r="O21" s="99">
        <v>2799492500</v>
      </c>
      <c r="P21" s="99"/>
      <c r="Q21" s="94">
        <v>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88</v>
      </c>
      <c r="B3" s="11"/>
      <c r="C3" s="11"/>
      <c r="D3" s="11" t="s">
        <v>88</v>
      </c>
      <c r="E3" s="11" t="s">
        <v>88</v>
      </c>
      <c r="F3" s="11" t="s">
        <v>88</v>
      </c>
      <c r="G3" s="11" t="s">
        <v>88</v>
      </c>
      <c r="H3" s="11" t="s">
        <v>88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1400/12/29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3"/>
      <c r="C6" s="100" t="s">
        <v>90</v>
      </c>
      <c r="D6" s="101" t="s">
        <v>90</v>
      </c>
      <c r="E6" s="101" t="s">
        <v>90</v>
      </c>
      <c r="F6" s="101" t="s">
        <v>90</v>
      </c>
      <c r="G6" s="101" t="s">
        <v>90</v>
      </c>
      <c r="H6" s="101" t="s">
        <v>90</v>
      </c>
      <c r="I6" s="101" t="s">
        <v>90</v>
      </c>
      <c r="J6" s="101" t="s">
        <v>90</v>
      </c>
      <c r="K6" s="102" t="s">
        <v>90</v>
      </c>
      <c r="L6" s="103"/>
      <c r="M6" s="100" t="s">
        <v>91</v>
      </c>
      <c r="N6" s="101" t="s">
        <v>91</v>
      </c>
      <c r="O6" s="101" t="s">
        <v>91</v>
      </c>
      <c r="P6" s="101" t="s">
        <v>91</v>
      </c>
      <c r="Q6" s="101" t="s">
        <v>91</v>
      </c>
      <c r="R6" s="101" t="s">
        <v>91</v>
      </c>
      <c r="S6" s="101" t="s">
        <v>91</v>
      </c>
      <c r="T6" s="101" t="s">
        <v>91</v>
      </c>
      <c r="U6" s="102" t="s">
        <v>91</v>
      </c>
    </row>
    <row r="7" spans="1:21" ht="30" x14ac:dyDescent="0.45">
      <c r="A7" s="19" t="s">
        <v>3</v>
      </c>
      <c r="B7" s="43"/>
      <c r="C7" s="104" t="s">
        <v>117</v>
      </c>
      <c r="D7" s="105"/>
      <c r="E7" s="106" t="s">
        <v>118</v>
      </c>
      <c r="F7" s="105"/>
      <c r="G7" s="106" t="s">
        <v>119</v>
      </c>
      <c r="H7" s="105"/>
      <c r="I7" s="106" t="s">
        <v>77</v>
      </c>
      <c r="J7" s="105"/>
      <c r="K7" s="107" t="s">
        <v>120</v>
      </c>
      <c r="L7" s="103"/>
      <c r="M7" s="104" t="s">
        <v>117</v>
      </c>
      <c r="N7" s="105"/>
      <c r="O7" s="106" t="s">
        <v>118</v>
      </c>
      <c r="P7" s="105"/>
      <c r="Q7" s="106" t="s">
        <v>119</v>
      </c>
      <c r="R7" s="105"/>
      <c r="S7" s="106" t="s">
        <v>77</v>
      </c>
      <c r="T7" s="105"/>
      <c r="U7" s="107" t="s">
        <v>120</v>
      </c>
    </row>
    <row r="8" spans="1:21" ht="21" x14ac:dyDescent="0.55000000000000004">
      <c r="A8" s="31" t="s">
        <v>36</v>
      </c>
      <c r="B8" s="43"/>
      <c r="C8" s="108">
        <v>0</v>
      </c>
      <c r="D8" s="105"/>
      <c r="E8" s="105">
        <v>489157522</v>
      </c>
      <c r="F8" s="105"/>
      <c r="G8" s="105">
        <v>8720721</v>
      </c>
      <c r="H8" s="105"/>
      <c r="I8" s="105">
        <v>497878243</v>
      </c>
      <c r="J8" s="105"/>
      <c r="K8" s="88" t="s">
        <v>121</v>
      </c>
      <c r="L8" s="103"/>
      <c r="M8" s="108">
        <v>0</v>
      </c>
      <c r="N8" s="105"/>
      <c r="O8" s="105">
        <v>743634320</v>
      </c>
      <c r="P8" s="105"/>
      <c r="Q8" s="105">
        <v>149883808</v>
      </c>
      <c r="R8" s="105"/>
      <c r="S8" s="105">
        <v>893518128</v>
      </c>
      <c r="T8" s="105"/>
      <c r="U8" s="88" t="s">
        <v>122</v>
      </c>
    </row>
    <row r="9" spans="1:21" ht="21" x14ac:dyDescent="0.55000000000000004">
      <c r="A9" s="31" t="s">
        <v>25</v>
      </c>
      <c r="B9" s="43"/>
      <c r="C9" s="108">
        <v>0</v>
      </c>
      <c r="D9" s="105"/>
      <c r="E9" s="105">
        <v>393134550</v>
      </c>
      <c r="F9" s="105"/>
      <c r="G9" s="105">
        <v>-519753337</v>
      </c>
      <c r="H9" s="105"/>
      <c r="I9" s="105">
        <v>-126618787</v>
      </c>
      <c r="J9" s="105"/>
      <c r="K9" s="88" t="s">
        <v>123</v>
      </c>
      <c r="L9" s="103"/>
      <c r="M9" s="108">
        <v>0</v>
      </c>
      <c r="N9" s="105"/>
      <c r="O9" s="105">
        <v>0</v>
      </c>
      <c r="P9" s="105"/>
      <c r="Q9" s="105">
        <v>-519753337</v>
      </c>
      <c r="R9" s="105"/>
      <c r="S9" s="105">
        <v>-519753337</v>
      </c>
      <c r="T9" s="105"/>
      <c r="U9" s="88" t="s">
        <v>124</v>
      </c>
    </row>
    <row r="10" spans="1:21" ht="21" x14ac:dyDescent="0.55000000000000004">
      <c r="A10" s="31" t="s">
        <v>23</v>
      </c>
      <c r="B10" s="43"/>
      <c r="C10" s="108">
        <v>0</v>
      </c>
      <c r="D10" s="105"/>
      <c r="E10" s="105">
        <v>944856750</v>
      </c>
      <c r="F10" s="105"/>
      <c r="G10" s="105">
        <v>-1025348866</v>
      </c>
      <c r="H10" s="105"/>
      <c r="I10" s="105">
        <v>-80492116</v>
      </c>
      <c r="J10" s="105"/>
      <c r="K10" s="88" t="s">
        <v>125</v>
      </c>
      <c r="L10" s="103"/>
      <c r="M10" s="108">
        <v>0</v>
      </c>
      <c r="N10" s="105"/>
      <c r="O10" s="105">
        <v>0</v>
      </c>
      <c r="P10" s="105"/>
      <c r="Q10" s="105">
        <v>-1025348866</v>
      </c>
      <c r="R10" s="105"/>
      <c r="S10" s="105">
        <v>-1025348866</v>
      </c>
      <c r="T10" s="105"/>
      <c r="U10" s="88" t="s">
        <v>126</v>
      </c>
    </row>
    <row r="11" spans="1:21" ht="21" x14ac:dyDescent="0.55000000000000004">
      <c r="A11" s="31" t="s">
        <v>110</v>
      </c>
      <c r="B11" s="43"/>
      <c r="C11" s="108">
        <v>0</v>
      </c>
      <c r="D11" s="105"/>
      <c r="E11" s="105">
        <v>0</v>
      </c>
      <c r="F11" s="105"/>
      <c r="G11" s="105">
        <v>0</v>
      </c>
      <c r="H11" s="105"/>
      <c r="I11" s="105">
        <v>0</v>
      </c>
      <c r="J11" s="105"/>
      <c r="K11" s="88" t="s">
        <v>24</v>
      </c>
      <c r="L11" s="103"/>
      <c r="M11" s="108">
        <v>0</v>
      </c>
      <c r="N11" s="105"/>
      <c r="O11" s="105">
        <v>0</v>
      </c>
      <c r="P11" s="105"/>
      <c r="Q11" s="105">
        <v>-79190250</v>
      </c>
      <c r="R11" s="105"/>
      <c r="S11" s="105">
        <v>-79190250</v>
      </c>
      <c r="T11" s="105"/>
      <c r="U11" s="88" t="s">
        <v>127</v>
      </c>
    </row>
    <row r="12" spans="1:21" ht="21" x14ac:dyDescent="0.55000000000000004">
      <c r="A12" s="31" t="s">
        <v>111</v>
      </c>
      <c r="B12" s="43"/>
      <c r="C12" s="108">
        <v>0</v>
      </c>
      <c r="D12" s="105"/>
      <c r="E12" s="105">
        <v>0</v>
      </c>
      <c r="F12" s="105"/>
      <c r="G12" s="105">
        <v>0</v>
      </c>
      <c r="H12" s="105"/>
      <c r="I12" s="105">
        <v>0</v>
      </c>
      <c r="J12" s="105"/>
      <c r="K12" s="88" t="s">
        <v>24</v>
      </c>
      <c r="L12" s="103"/>
      <c r="M12" s="108">
        <v>0</v>
      </c>
      <c r="N12" s="105"/>
      <c r="O12" s="105">
        <v>0</v>
      </c>
      <c r="P12" s="105"/>
      <c r="Q12" s="105">
        <v>-1705789780</v>
      </c>
      <c r="R12" s="105"/>
      <c r="S12" s="105">
        <v>-1705789780</v>
      </c>
      <c r="T12" s="105"/>
      <c r="U12" s="88" t="s">
        <v>128</v>
      </c>
    </row>
    <row r="13" spans="1:21" ht="21" x14ac:dyDescent="0.55000000000000004">
      <c r="A13" s="31" t="s">
        <v>112</v>
      </c>
      <c r="B13" s="43"/>
      <c r="C13" s="108">
        <v>0</v>
      </c>
      <c r="D13" s="105"/>
      <c r="E13" s="105">
        <v>0</v>
      </c>
      <c r="F13" s="105"/>
      <c r="G13" s="105">
        <v>0</v>
      </c>
      <c r="H13" s="105"/>
      <c r="I13" s="105">
        <v>0</v>
      </c>
      <c r="J13" s="105"/>
      <c r="K13" s="88" t="s">
        <v>24</v>
      </c>
      <c r="L13" s="103"/>
      <c r="M13" s="108">
        <v>0</v>
      </c>
      <c r="N13" s="105"/>
      <c r="O13" s="105">
        <v>0</v>
      </c>
      <c r="P13" s="105"/>
      <c r="Q13" s="105">
        <v>-2152556293</v>
      </c>
      <c r="R13" s="105"/>
      <c r="S13" s="105">
        <v>-2152556293</v>
      </c>
      <c r="T13" s="105"/>
      <c r="U13" s="88" t="s">
        <v>129</v>
      </c>
    </row>
    <row r="14" spans="1:21" ht="21" x14ac:dyDescent="0.55000000000000004">
      <c r="A14" s="31" t="s">
        <v>40</v>
      </c>
      <c r="B14" s="43"/>
      <c r="C14" s="108">
        <v>0</v>
      </c>
      <c r="D14" s="105"/>
      <c r="E14" s="105">
        <v>698846971</v>
      </c>
      <c r="F14" s="105"/>
      <c r="G14" s="105">
        <v>0</v>
      </c>
      <c r="H14" s="105"/>
      <c r="I14" s="105">
        <v>698846971</v>
      </c>
      <c r="J14" s="105"/>
      <c r="K14" s="88" t="s">
        <v>130</v>
      </c>
      <c r="L14" s="103"/>
      <c r="M14" s="108">
        <v>0</v>
      </c>
      <c r="N14" s="105"/>
      <c r="O14" s="105">
        <v>484867766</v>
      </c>
      <c r="P14" s="105"/>
      <c r="Q14" s="105">
        <v>6272463</v>
      </c>
      <c r="R14" s="105"/>
      <c r="S14" s="105">
        <v>491140229</v>
      </c>
      <c r="T14" s="105"/>
      <c r="U14" s="88" t="s">
        <v>131</v>
      </c>
    </row>
    <row r="15" spans="1:21" ht="21" x14ac:dyDescent="0.55000000000000004">
      <c r="A15" s="31" t="s">
        <v>113</v>
      </c>
      <c r="B15" s="43"/>
      <c r="C15" s="108">
        <v>0</v>
      </c>
      <c r="D15" s="105"/>
      <c r="E15" s="105">
        <v>0</v>
      </c>
      <c r="F15" s="105"/>
      <c r="G15" s="105">
        <v>0</v>
      </c>
      <c r="H15" s="105"/>
      <c r="I15" s="105">
        <v>0</v>
      </c>
      <c r="J15" s="105"/>
      <c r="K15" s="88" t="s">
        <v>24</v>
      </c>
      <c r="L15" s="103"/>
      <c r="M15" s="108">
        <v>0</v>
      </c>
      <c r="N15" s="105"/>
      <c r="O15" s="105">
        <v>0</v>
      </c>
      <c r="P15" s="105"/>
      <c r="Q15" s="105">
        <v>-342428608</v>
      </c>
      <c r="R15" s="105"/>
      <c r="S15" s="105">
        <v>-342428608</v>
      </c>
      <c r="T15" s="105"/>
      <c r="U15" s="88" t="s">
        <v>132</v>
      </c>
    </row>
    <row r="16" spans="1:21" ht="21" x14ac:dyDescent="0.55000000000000004">
      <c r="A16" s="31" t="s">
        <v>19</v>
      </c>
      <c r="C16" s="108">
        <v>0</v>
      </c>
      <c r="D16" s="105"/>
      <c r="E16" s="105">
        <v>654084900</v>
      </c>
      <c r="F16" s="105"/>
      <c r="G16" s="105">
        <v>0</v>
      </c>
      <c r="H16" s="105"/>
      <c r="I16" s="105">
        <v>654084900</v>
      </c>
      <c r="J16" s="105"/>
      <c r="K16" s="88" t="s">
        <v>133</v>
      </c>
      <c r="L16" s="103"/>
      <c r="M16" s="108">
        <v>0</v>
      </c>
      <c r="N16" s="105"/>
      <c r="O16" s="105">
        <v>477145464</v>
      </c>
      <c r="P16" s="105"/>
      <c r="Q16" s="105">
        <v>187591369</v>
      </c>
      <c r="R16" s="105"/>
      <c r="S16" s="105">
        <v>664736833</v>
      </c>
      <c r="T16" s="105"/>
      <c r="U16" s="88" t="s">
        <v>134</v>
      </c>
    </row>
    <row r="17" spans="1:21" ht="21" x14ac:dyDescent="0.55000000000000004">
      <c r="A17" s="31" t="s">
        <v>114</v>
      </c>
      <c r="C17" s="108">
        <v>0</v>
      </c>
      <c r="D17" s="105"/>
      <c r="E17" s="105">
        <v>0</v>
      </c>
      <c r="F17" s="105"/>
      <c r="G17" s="105">
        <v>0</v>
      </c>
      <c r="H17" s="105"/>
      <c r="I17" s="105">
        <v>0</v>
      </c>
      <c r="J17" s="105"/>
      <c r="K17" s="88" t="s">
        <v>24</v>
      </c>
      <c r="L17" s="103"/>
      <c r="M17" s="108">
        <v>0</v>
      </c>
      <c r="N17" s="105"/>
      <c r="O17" s="105">
        <v>0</v>
      </c>
      <c r="P17" s="105"/>
      <c r="Q17" s="105">
        <v>34713753</v>
      </c>
      <c r="R17" s="105"/>
      <c r="S17" s="105">
        <v>34713753</v>
      </c>
      <c r="T17" s="105"/>
      <c r="U17" s="88" t="s">
        <v>135</v>
      </c>
    </row>
    <row r="18" spans="1:21" ht="21" x14ac:dyDescent="0.55000000000000004">
      <c r="A18" s="31" t="s">
        <v>115</v>
      </c>
      <c r="C18" s="108">
        <v>0</v>
      </c>
      <c r="D18" s="105"/>
      <c r="E18" s="105">
        <v>0</v>
      </c>
      <c r="F18" s="105"/>
      <c r="G18" s="105">
        <v>0</v>
      </c>
      <c r="H18" s="105"/>
      <c r="I18" s="105">
        <v>0</v>
      </c>
      <c r="J18" s="105"/>
      <c r="K18" s="88" t="s">
        <v>24</v>
      </c>
      <c r="L18" s="103"/>
      <c r="M18" s="108">
        <v>0</v>
      </c>
      <c r="N18" s="105"/>
      <c r="O18" s="105">
        <v>0</v>
      </c>
      <c r="P18" s="105"/>
      <c r="Q18" s="105">
        <v>-1718847822</v>
      </c>
      <c r="R18" s="105"/>
      <c r="S18" s="105">
        <v>-1718847822</v>
      </c>
      <c r="T18" s="105"/>
      <c r="U18" s="88" t="s">
        <v>136</v>
      </c>
    </row>
    <row r="19" spans="1:21" ht="21" x14ac:dyDescent="0.55000000000000004">
      <c r="A19" s="31" t="s">
        <v>21</v>
      </c>
      <c r="C19" s="108">
        <v>0</v>
      </c>
      <c r="D19" s="105"/>
      <c r="E19" s="105">
        <v>701053763</v>
      </c>
      <c r="F19" s="105"/>
      <c r="G19" s="105">
        <v>0</v>
      </c>
      <c r="H19" s="105"/>
      <c r="I19" s="105">
        <v>701053763</v>
      </c>
      <c r="J19" s="105"/>
      <c r="K19" s="88" t="s">
        <v>137</v>
      </c>
      <c r="L19" s="103"/>
      <c r="M19" s="108">
        <v>0</v>
      </c>
      <c r="N19" s="105"/>
      <c r="O19" s="105">
        <v>145379812</v>
      </c>
      <c r="P19" s="105"/>
      <c r="Q19" s="105">
        <v>-6816636</v>
      </c>
      <c r="R19" s="105"/>
      <c r="S19" s="105">
        <v>138563176</v>
      </c>
      <c r="T19" s="105"/>
      <c r="U19" s="88" t="s">
        <v>138</v>
      </c>
    </row>
    <row r="20" spans="1:21" ht="21" x14ac:dyDescent="0.55000000000000004">
      <c r="A20" s="31" t="s">
        <v>116</v>
      </c>
      <c r="C20" s="108">
        <v>0</v>
      </c>
      <c r="D20" s="105"/>
      <c r="E20" s="105">
        <v>0</v>
      </c>
      <c r="F20" s="105"/>
      <c r="G20" s="105">
        <v>0</v>
      </c>
      <c r="H20" s="105"/>
      <c r="I20" s="105">
        <v>0</v>
      </c>
      <c r="J20" s="105"/>
      <c r="K20" s="88" t="s">
        <v>24</v>
      </c>
      <c r="L20" s="103"/>
      <c r="M20" s="108">
        <v>0</v>
      </c>
      <c r="N20" s="105"/>
      <c r="O20" s="105">
        <v>0</v>
      </c>
      <c r="P20" s="105"/>
      <c r="Q20" s="105">
        <v>-359131012</v>
      </c>
      <c r="R20" s="105"/>
      <c r="S20" s="105">
        <v>-359131012</v>
      </c>
      <c r="T20" s="105"/>
      <c r="U20" s="88" t="s">
        <v>139</v>
      </c>
    </row>
    <row r="21" spans="1:21" ht="21" x14ac:dyDescent="0.55000000000000004">
      <c r="A21" s="31" t="s">
        <v>30</v>
      </c>
      <c r="C21" s="108">
        <v>1160953502</v>
      </c>
      <c r="D21" s="105"/>
      <c r="E21" s="105">
        <v>-111333600</v>
      </c>
      <c r="F21" s="105"/>
      <c r="G21" s="105">
        <v>0</v>
      </c>
      <c r="H21" s="105"/>
      <c r="I21" s="105">
        <v>1049619902</v>
      </c>
      <c r="J21" s="105"/>
      <c r="K21" s="88" t="s">
        <v>140</v>
      </c>
      <c r="L21" s="103"/>
      <c r="M21" s="108">
        <v>1160953502</v>
      </c>
      <c r="N21" s="105"/>
      <c r="O21" s="105">
        <v>-1440378450</v>
      </c>
      <c r="P21" s="105"/>
      <c r="Q21" s="105">
        <v>0</v>
      </c>
      <c r="R21" s="105"/>
      <c r="S21" s="105">
        <v>-279424948</v>
      </c>
      <c r="T21" s="105"/>
      <c r="U21" s="88" t="s">
        <v>141</v>
      </c>
    </row>
    <row r="22" spans="1:21" ht="21" x14ac:dyDescent="0.55000000000000004">
      <c r="A22" s="31" t="s">
        <v>15</v>
      </c>
      <c r="C22" s="108">
        <v>171967020</v>
      </c>
      <c r="D22" s="105"/>
      <c r="E22" s="105">
        <v>-954288000</v>
      </c>
      <c r="F22" s="105"/>
      <c r="G22" s="105">
        <v>0</v>
      </c>
      <c r="H22" s="105"/>
      <c r="I22" s="105">
        <v>-782320980</v>
      </c>
      <c r="J22" s="105"/>
      <c r="K22" s="88" t="s">
        <v>142</v>
      </c>
      <c r="L22" s="103"/>
      <c r="M22" s="108">
        <v>171967020</v>
      </c>
      <c r="N22" s="105"/>
      <c r="O22" s="105">
        <v>3508996500</v>
      </c>
      <c r="P22" s="105"/>
      <c r="Q22" s="105">
        <v>0</v>
      </c>
      <c r="R22" s="105"/>
      <c r="S22" s="105">
        <v>3680963520</v>
      </c>
      <c r="T22" s="105"/>
      <c r="U22" s="88" t="s">
        <v>143</v>
      </c>
    </row>
    <row r="23" spans="1:21" ht="21" x14ac:dyDescent="0.55000000000000004">
      <c r="A23" s="31" t="s">
        <v>42</v>
      </c>
      <c r="C23" s="108">
        <v>0</v>
      </c>
      <c r="D23" s="105"/>
      <c r="E23" s="105">
        <v>212611339</v>
      </c>
      <c r="F23" s="105"/>
      <c r="G23" s="105">
        <v>0</v>
      </c>
      <c r="H23" s="105"/>
      <c r="I23" s="105">
        <v>212611339</v>
      </c>
      <c r="J23" s="105"/>
      <c r="K23" s="88" t="s">
        <v>144</v>
      </c>
      <c r="L23" s="109"/>
      <c r="M23" s="108">
        <v>0</v>
      </c>
      <c r="N23" s="105"/>
      <c r="O23" s="105">
        <v>212611339</v>
      </c>
      <c r="P23" s="105"/>
      <c r="Q23" s="105">
        <v>0</v>
      </c>
      <c r="R23" s="105"/>
      <c r="S23" s="105">
        <v>212611339</v>
      </c>
      <c r="T23" s="105"/>
      <c r="U23" s="88" t="s">
        <v>145</v>
      </c>
    </row>
    <row r="24" spans="1:21" ht="21" x14ac:dyDescent="0.55000000000000004">
      <c r="A24" s="31" t="s">
        <v>17</v>
      </c>
      <c r="C24" s="108">
        <v>0</v>
      </c>
      <c r="D24" s="105"/>
      <c r="E24" s="105">
        <v>970192800</v>
      </c>
      <c r="F24" s="105"/>
      <c r="G24" s="105">
        <v>0</v>
      </c>
      <c r="H24" s="105"/>
      <c r="I24" s="105">
        <v>970192800</v>
      </c>
      <c r="J24" s="105"/>
      <c r="K24" s="88" t="s">
        <v>146</v>
      </c>
      <c r="L24" s="109"/>
      <c r="M24" s="108">
        <v>0</v>
      </c>
      <c r="N24" s="105"/>
      <c r="O24" s="105">
        <v>1409562900</v>
      </c>
      <c r="P24" s="105"/>
      <c r="Q24" s="105">
        <v>0</v>
      </c>
      <c r="R24" s="105"/>
      <c r="S24" s="105">
        <v>1409562900</v>
      </c>
      <c r="T24" s="105"/>
      <c r="U24" s="88" t="s">
        <v>147</v>
      </c>
    </row>
    <row r="25" spans="1:21" ht="21" x14ac:dyDescent="0.55000000000000004">
      <c r="A25" s="31" t="s">
        <v>28</v>
      </c>
      <c r="C25" s="108">
        <v>0</v>
      </c>
      <c r="D25" s="105"/>
      <c r="E25" s="105">
        <v>993534503</v>
      </c>
      <c r="F25" s="105"/>
      <c r="G25" s="105">
        <v>0</v>
      </c>
      <c r="H25" s="105"/>
      <c r="I25" s="105">
        <v>993534503</v>
      </c>
      <c r="J25" s="105"/>
      <c r="K25" s="88" t="s">
        <v>148</v>
      </c>
      <c r="L25" s="109"/>
      <c r="M25" s="108">
        <v>0</v>
      </c>
      <c r="N25" s="105"/>
      <c r="O25" s="105">
        <v>-365145044</v>
      </c>
      <c r="P25" s="105"/>
      <c r="Q25" s="105">
        <v>0</v>
      </c>
      <c r="R25" s="105"/>
      <c r="S25" s="105">
        <v>-365145044</v>
      </c>
      <c r="T25" s="105"/>
      <c r="U25" s="88" t="s">
        <v>16</v>
      </c>
    </row>
    <row r="26" spans="1:21" ht="21" x14ac:dyDescent="0.55000000000000004">
      <c r="A26" s="31" t="s">
        <v>34</v>
      </c>
      <c r="C26" s="108">
        <v>0</v>
      </c>
      <c r="D26" s="105"/>
      <c r="E26" s="105">
        <v>453286800</v>
      </c>
      <c r="F26" s="105"/>
      <c r="G26" s="105">
        <v>0</v>
      </c>
      <c r="H26" s="105"/>
      <c r="I26" s="105">
        <v>453286800</v>
      </c>
      <c r="J26" s="105"/>
      <c r="K26" s="88" t="s">
        <v>149</v>
      </c>
      <c r="L26" s="109"/>
      <c r="M26" s="108">
        <v>0</v>
      </c>
      <c r="N26" s="105"/>
      <c r="O26" s="105">
        <v>-2978173800</v>
      </c>
      <c r="P26" s="105"/>
      <c r="Q26" s="105">
        <v>0</v>
      </c>
      <c r="R26" s="105"/>
      <c r="S26" s="105">
        <v>-2978173800</v>
      </c>
      <c r="T26" s="105"/>
      <c r="U26" s="88" t="s">
        <v>150</v>
      </c>
    </row>
    <row r="27" spans="1:21" ht="21" x14ac:dyDescent="0.55000000000000004">
      <c r="A27" s="31" t="s">
        <v>44</v>
      </c>
      <c r="C27" s="108">
        <v>0</v>
      </c>
      <c r="D27" s="105"/>
      <c r="E27" s="105">
        <v>121133179</v>
      </c>
      <c r="F27" s="105"/>
      <c r="G27" s="105">
        <v>0</v>
      </c>
      <c r="H27" s="105"/>
      <c r="I27" s="105">
        <v>121133179</v>
      </c>
      <c r="J27" s="105"/>
      <c r="K27" s="88" t="s">
        <v>151</v>
      </c>
      <c r="L27" s="109"/>
      <c r="M27" s="108">
        <v>0</v>
      </c>
      <c r="N27" s="105"/>
      <c r="O27" s="105">
        <v>121133179</v>
      </c>
      <c r="P27" s="105"/>
      <c r="Q27" s="105">
        <v>0</v>
      </c>
      <c r="R27" s="105"/>
      <c r="S27" s="105">
        <v>121133179</v>
      </c>
      <c r="T27" s="105"/>
      <c r="U27" s="88" t="s">
        <v>152</v>
      </c>
    </row>
    <row r="28" spans="1:21" ht="21" x14ac:dyDescent="0.55000000000000004">
      <c r="A28" s="31" t="s">
        <v>38</v>
      </c>
      <c r="C28" s="108">
        <v>0</v>
      </c>
      <c r="D28" s="105"/>
      <c r="E28" s="105">
        <v>-17892900</v>
      </c>
      <c r="F28" s="105"/>
      <c r="G28" s="105">
        <v>0</v>
      </c>
      <c r="H28" s="105"/>
      <c r="I28" s="105">
        <v>-17892900</v>
      </c>
      <c r="J28" s="105"/>
      <c r="K28" s="88" t="s">
        <v>153</v>
      </c>
      <c r="L28" s="109"/>
      <c r="M28" s="108">
        <v>0</v>
      </c>
      <c r="N28" s="105"/>
      <c r="O28" s="105">
        <v>-544242375</v>
      </c>
      <c r="P28" s="105"/>
      <c r="Q28" s="105">
        <v>0</v>
      </c>
      <c r="R28" s="105"/>
      <c r="S28" s="105">
        <v>-544242375</v>
      </c>
      <c r="T28" s="105"/>
      <c r="U28" s="88" t="s">
        <v>154</v>
      </c>
    </row>
    <row r="29" spans="1:21" ht="21" x14ac:dyDescent="0.55000000000000004">
      <c r="A29" s="31" t="s">
        <v>26</v>
      </c>
      <c r="C29" s="108">
        <v>0</v>
      </c>
      <c r="D29" s="105"/>
      <c r="E29" s="105">
        <v>571578750</v>
      </c>
      <c r="F29" s="105"/>
      <c r="G29" s="105">
        <v>0</v>
      </c>
      <c r="H29" s="105"/>
      <c r="I29" s="105">
        <v>571578750</v>
      </c>
      <c r="J29" s="105"/>
      <c r="K29" s="88" t="s">
        <v>155</v>
      </c>
      <c r="L29" s="109"/>
      <c r="M29" s="108">
        <v>0</v>
      </c>
      <c r="N29" s="105"/>
      <c r="O29" s="105">
        <v>-511935750</v>
      </c>
      <c r="P29" s="105"/>
      <c r="Q29" s="105">
        <v>0</v>
      </c>
      <c r="R29" s="105"/>
      <c r="S29" s="105">
        <v>-511935750</v>
      </c>
      <c r="T29" s="105"/>
      <c r="U29" s="88" t="s">
        <v>156</v>
      </c>
    </row>
    <row r="30" spans="1:21" ht="21.75" thickBot="1" x14ac:dyDescent="0.6">
      <c r="A30" s="37" t="s">
        <v>32</v>
      </c>
      <c r="C30" s="110">
        <v>0</v>
      </c>
      <c r="D30" s="111"/>
      <c r="E30" s="111">
        <v>367798500</v>
      </c>
      <c r="F30" s="111"/>
      <c r="G30" s="111">
        <v>0</v>
      </c>
      <c r="H30" s="111"/>
      <c r="I30" s="111">
        <v>367798500</v>
      </c>
      <c r="J30" s="111"/>
      <c r="K30" s="94" t="s">
        <v>157</v>
      </c>
      <c r="L30" s="109"/>
      <c r="M30" s="110">
        <v>0</v>
      </c>
      <c r="N30" s="111"/>
      <c r="O30" s="111">
        <v>631221750</v>
      </c>
      <c r="P30" s="111"/>
      <c r="Q30" s="111">
        <v>0</v>
      </c>
      <c r="R30" s="111"/>
      <c r="S30" s="111">
        <v>631221750</v>
      </c>
      <c r="T30" s="111"/>
      <c r="U30" s="94" t="s">
        <v>158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2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42578125" style="42" bestFit="1" customWidth="1"/>
    <col min="14" max="14" width="1" style="42" customWidth="1"/>
    <col min="15" max="15" width="15.85546875" style="42" bestFit="1" customWidth="1"/>
    <col min="16" max="16" width="1" style="42" customWidth="1"/>
    <col min="17" max="17" width="12.71093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88</v>
      </c>
      <c r="B3" s="11"/>
      <c r="C3" s="11" t="s">
        <v>88</v>
      </c>
      <c r="D3" s="11" t="s">
        <v>88</v>
      </c>
      <c r="E3" s="11" t="s">
        <v>88</v>
      </c>
      <c r="F3" s="11" t="s">
        <v>88</v>
      </c>
      <c r="G3" s="11" t="s">
        <v>88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1400/12/29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92</v>
      </c>
      <c r="C6" s="13" t="s">
        <v>90</v>
      </c>
      <c r="D6" s="14" t="s">
        <v>90</v>
      </c>
      <c r="E6" s="14" t="s">
        <v>90</v>
      </c>
      <c r="F6" s="14" t="s">
        <v>90</v>
      </c>
      <c r="G6" s="14" t="s">
        <v>90</v>
      </c>
      <c r="H6" s="14" t="s">
        <v>90</v>
      </c>
      <c r="I6" s="15" t="s">
        <v>90</v>
      </c>
      <c r="K6" s="13" t="s">
        <v>91</v>
      </c>
      <c r="L6" s="14" t="s">
        <v>91</v>
      </c>
      <c r="M6" s="14" t="s">
        <v>91</v>
      </c>
      <c r="N6" s="14" t="s">
        <v>91</v>
      </c>
      <c r="O6" s="14" t="s">
        <v>91</v>
      </c>
      <c r="P6" s="14" t="s">
        <v>91</v>
      </c>
      <c r="Q6" s="15" t="s">
        <v>91</v>
      </c>
    </row>
    <row r="7" spans="1:17" ht="30" x14ac:dyDescent="0.45">
      <c r="A7" s="19" t="s">
        <v>92</v>
      </c>
      <c r="C7" s="44" t="s">
        <v>159</v>
      </c>
      <c r="D7" s="43"/>
      <c r="E7" s="45" t="s">
        <v>118</v>
      </c>
      <c r="F7" s="43"/>
      <c r="G7" s="45" t="s">
        <v>119</v>
      </c>
      <c r="H7" s="43"/>
      <c r="I7" s="46" t="s">
        <v>160</v>
      </c>
      <c r="K7" s="44" t="s">
        <v>159</v>
      </c>
      <c r="L7" s="43"/>
      <c r="M7" s="45" t="s">
        <v>118</v>
      </c>
      <c r="N7" s="43"/>
      <c r="O7" s="45" t="s">
        <v>119</v>
      </c>
      <c r="P7" s="43"/>
      <c r="Q7" s="46" t="s">
        <v>160</v>
      </c>
    </row>
    <row r="8" spans="1:17" ht="21.75" thickBot="1" x14ac:dyDescent="0.6">
      <c r="A8" s="65" t="s">
        <v>58</v>
      </c>
      <c r="C8" s="112">
        <v>224663080</v>
      </c>
      <c r="D8" s="48"/>
      <c r="E8" s="49">
        <v>0</v>
      </c>
      <c r="F8" s="48"/>
      <c r="G8" s="49">
        <v>0</v>
      </c>
      <c r="H8" s="48"/>
      <c r="I8" s="113">
        <v>224663080</v>
      </c>
      <c r="K8" s="112">
        <v>381334752</v>
      </c>
      <c r="L8" s="48"/>
      <c r="M8" s="49">
        <v>-5763750</v>
      </c>
      <c r="N8" s="48"/>
      <c r="O8" s="49">
        <v>0</v>
      </c>
      <c r="P8" s="48"/>
      <c r="Q8" s="113">
        <v>375571002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88</v>
      </c>
      <c r="B3" s="11" t="s">
        <v>88</v>
      </c>
      <c r="C3" s="11" t="s">
        <v>88</v>
      </c>
      <c r="D3" s="11" t="s">
        <v>88</v>
      </c>
      <c r="E3" s="11" t="s">
        <v>88</v>
      </c>
      <c r="F3" s="11" t="s">
        <v>88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1400/12/29</v>
      </c>
      <c r="B4" s="11" t="s">
        <v>181</v>
      </c>
      <c r="C4" s="11" t="s">
        <v>181</v>
      </c>
      <c r="D4" s="11" t="s">
        <v>181</v>
      </c>
      <c r="E4" s="11" t="s">
        <v>181</v>
      </c>
      <c r="F4" s="11" t="s">
        <v>181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4" t="s">
        <v>161</v>
      </c>
      <c r="B6" s="115" t="s">
        <v>161</v>
      </c>
      <c r="C6" s="116" t="s">
        <v>161</v>
      </c>
      <c r="E6" s="114" t="s">
        <v>90</v>
      </c>
      <c r="F6" s="115" t="s">
        <v>90</v>
      </c>
      <c r="G6" s="116" t="s">
        <v>90</v>
      </c>
      <c r="I6" s="114" t="s">
        <v>91</v>
      </c>
      <c r="J6" s="115" t="s">
        <v>91</v>
      </c>
      <c r="K6" s="116" t="s">
        <v>91</v>
      </c>
    </row>
    <row r="7" spans="1:11" ht="30" x14ac:dyDescent="0.45">
      <c r="A7" s="44" t="s">
        <v>162</v>
      </c>
      <c r="B7" s="21"/>
      <c r="C7" s="46" t="s">
        <v>74</v>
      </c>
      <c r="E7" s="44" t="s">
        <v>163</v>
      </c>
      <c r="F7" s="21"/>
      <c r="G7" s="46" t="s">
        <v>164</v>
      </c>
      <c r="I7" s="44" t="s">
        <v>163</v>
      </c>
      <c r="J7" s="21"/>
      <c r="K7" s="46" t="s">
        <v>164</v>
      </c>
    </row>
    <row r="8" spans="1:11" ht="21.75" thickBot="1" x14ac:dyDescent="0.6">
      <c r="A8" s="75" t="s">
        <v>80</v>
      </c>
      <c r="B8" s="67"/>
      <c r="C8" s="68" t="s">
        <v>81</v>
      </c>
      <c r="E8" s="77">
        <v>43274466</v>
      </c>
      <c r="F8" s="67"/>
      <c r="G8" s="68" t="s">
        <v>97</v>
      </c>
      <c r="I8" s="77">
        <v>44373231</v>
      </c>
      <c r="J8" s="67"/>
      <c r="K8" s="68" t="s">
        <v>97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88</v>
      </c>
      <c r="B3" s="11" t="s">
        <v>88</v>
      </c>
      <c r="C3" s="11" t="s">
        <v>88</v>
      </c>
      <c r="D3" s="11" t="s">
        <v>88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165</v>
      </c>
      <c r="C6" s="41" t="s">
        <v>90</v>
      </c>
      <c r="E6" s="41" t="s">
        <v>6</v>
      </c>
    </row>
    <row r="7" spans="1:5" ht="30" x14ac:dyDescent="0.45">
      <c r="A7" s="11" t="s">
        <v>165</v>
      </c>
      <c r="C7" s="41" t="s">
        <v>77</v>
      </c>
      <c r="E7" s="41" t="s">
        <v>77</v>
      </c>
    </row>
    <row r="8" spans="1:5" ht="21" x14ac:dyDescent="0.55000000000000004">
      <c r="A8" s="117" t="s">
        <v>165</v>
      </c>
      <c r="C8" s="118">
        <v>21666652</v>
      </c>
      <c r="E8" s="118">
        <v>127902328</v>
      </c>
    </row>
    <row r="9" spans="1:5" ht="21" x14ac:dyDescent="0.55000000000000004">
      <c r="A9" s="117" t="s">
        <v>166</v>
      </c>
      <c r="C9" s="118">
        <v>0</v>
      </c>
      <c r="E9" s="118">
        <v>0</v>
      </c>
    </row>
    <row r="10" spans="1:5" ht="21" x14ac:dyDescent="0.55000000000000004">
      <c r="A10" s="117" t="s">
        <v>167</v>
      </c>
      <c r="C10" s="118">
        <v>0</v>
      </c>
      <c r="E10" s="118">
        <v>4168436</v>
      </c>
    </row>
    <row r="11" spans="1:5" ht="21" x14ac:dyDescent="0.55000000000000004">
      <c r="A11" s="117" t="s">
        <v>97</v>
      </c>
      <c r="C11" s="118">
        <v>21666652</v>
      </c>
      <c r="E11" s="118">
        <v>132070764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88</v>
      </c>
      <c r="B3" s="11" t="s">
        <v>88</v>
      </c>
      <c r="C3" s="11" t="s">
        <v>88</v>
      </c>
      <c r="D3" s="11" t="s">
        <v>88</v>
      </c>
      <c r="E3" s="11" t="s">
        <v>88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6" t="s">
        <v>92</v>
      </c>
      <c r="C6" s="114" t="s">
        <v>77</v>
      </c>
      <c r="D6" s="119"/>
      <c r="E6" s="115" t="s">
        <v>120</v>
      </c>
      <c r="F6" s="119"/>
      <c r="G6" s="116" t="s">
        <v>13</v>
      </c>
    </row>
    <row r="7" spans="1:7" ht="21" x14ac:dyDescent="0.55000000000000004">
      <c r="A7" s="31" t="s">
        <v>168</v>
      </c>
      <c r="C7" s="73">
        <v>6284294867</v>
      </c>
      <c r="D7" s="21"/>
      <c r="E7" s="21" t="s">
        <v>169</v>
      </c>
      <c r="F7" s="21"/>
      <c r="G7" s="72" t="s">
        <v>170</v>
      </c>
    </row>
    <row r="8" spans="1:7" ht="21" x14ac:dyDescent="0.55000000000000004">
      <c r="A8" s="31" t="s">
        <v>171</v>
      </c>
      <c r="C8" s="73">
        <v>224663080</v>
      </c>
      <c r="D8" s="21"/>
      <c r="E8" s="21" t="s">
        <v>172</v>
      </c>
      <c r="F8" s="21"/>
      <c r="G8" s="72" t="s">
        <v>173</v>
      </c>
    </row>
    <row r="9" spans="1:7" ht="21.75" thickBot="1" x14ac:dyDescent="0.6">
      <c r="A9" s="37" t="s">
        <v>174</v>
      </c>
      <c r="C9" s="120">
        <v>43274466</v>
      </c>
      <c r="D9" s="67"/>
      <c r="E9" s="67" t="s">
        <v>175</v>
      </c>
      <c r="F9" s="67"/>
      <c r="G9" s="68" t="s">
        <v>176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"/>
  <sheetViews>
    <sheetView rightToLeft="1" topLeftCell="D4" workbookViewId="0">
      <selection activeCell="M18" sqref="M1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1000000</v>
      </c>
      <c r="D9" s="21"/>
      <c r="E9" s="33">
        <v>10298409901</v>
      </c>
      <c r="F9" s="21"/>
      <c r="G9" s="34">
        <v>14105569500</v>
      </c>
      <c r="I9" s="35">
        <v>0</v>
      </c>
      <c r="J9" s="26"/>
      <c r="K9" s="26">
        <v>0</v>
      </c>
      <c r="L9" s="26"/>
      <c r="M9" s="26">
        <v>0</v>
      </c>
      <c r="N9" s="26"/>
      <c r="O9" s="36">
        <v>0</v>
      </c>
      <c r="Q9" s="35">
        <v>1000000</v>
      </c>
      <c r="R9" s="26"/>
      <c r="S9" s="26">
        <v>13230</v>
      </c>
      <c r="T9" s="26"/>
      <c r="U9" s="26">
        <v>10298409901</v>
      </c>
      <c r="V9" s="26"/>
      <c r="W9" s="26">
        <v>13151281500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200000</v>
      </c>
      <c r="D10" s="21"/>
      <c r="E10" s="33">
        <v>7282752108</v>
      </c>
      <c r="F10" s="21"/>
      <c r="G10" s="34">
        <v>6664111200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200000</v>
      </c>
      <c r="R10" s="26"/>
      <c r="S10" s="26">
        <v>38400</v>
      </c>
      <c r="T10" s="26"/>
      <c r="U10" s="26">
        <v>7282752108</v>
      </c>
      <c r="V10" s="26"/>
      <c r="W10" s="26">
        <v>7634304000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1400000</v>
      </c>
      <c r="D11" s="21"/>
      <c r="E11" s="33">
        <v>11590504086</v>
      </c>
      <c r="F11" s="21"/>
      <c r="G11" s="34">
        <v>10590608700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1400000</v>
      </c>
      <c r="R11" s="26"/>
      <c r="S11" s="26">
        <v>8080</v>
      </c>
      <c r="T11" s="26"/>
      <c r="U11" s="26">
        <v>11590504086</v>
      </c>
      <c r="V11" s="26"/>
      <c r="W11" s="26">
        <v>11244693600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3250000</v>
      </c>
      <c r="D12" s="21"/>
      <c r="E12" s="33">
        <v>7087388297</v>
      </c>
      <c r="F12" s="21"/>
      <c r="G12" s="34">
        <v>5424282337.5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3250000</v>
      </c>
      <c r="R12" s="26"/>
      <c r="S12" s="26">
        <v>1896</v>
      </c>
      <c r="T12" s="26"/>
      <c r="U12" s="26">
        <v>7087388297</v>
      </c>
      <c r="V12" s="26"/>
      <c r="W12" s="26">
        <v>6125336100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150000</v>
      </c>
      <c r="D13" s="21"/>
      <c r="E13" s="33">
        <v>2599950000</v>
      </c>
      <c r="F13" s="21"/>
      <c r="G13" s="34">
        <v>1655093250</v>
      </c>
      <c r="I13" s="35">
        <v>0</v>
      </c>
      <c r="J13" s="26"/>
      <c r="K13" s="26">
        <v>0</v>
      </c>
      <c r="L13" s="26"/>
      <c r="M13" s="90">
        <v>-150000</v>
      </c>
      <c r="N13" s="26"/>
      <c r="O13" s="36">
        <v>1574601134</v>
      </c>
      <c r="Q13" s="35">
        <v>0</v>
      </c>
      <c r="R13" s="26"/>
      <c r="S13" s="26">
        <v>0</v>
      </c>
      <c r="T13" s="26"/>
      <c r="U13" s="26">
        <v>0</v>
      </c>
      <c r="V13" s="26"/>
      <c r="W13" s="26">
        <v>0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200000</v>
      </c>
      <c r="D14" s="21"/>
      <c r="E14" s="33">
        <v>3666943417</v>
      </c>
      <c r="F14" s="21"/>
      <c r="G14" s="34">
        <v>2986126200</v>
      </c>
      <c r="I14" s="35">
        <v>0</v>
      </c>
      <c r="J14" s="26"/>
      <c r="K14" s="26">
        <v>0</v>
      </c>
      <c r="L14" s="26"/>
      <c r="M14" s="90">
        <v>-200000</v>
      </c>
      <c r="N14" s="26"/>
      <c r="O14" s="36">
        <v>2859507413</v>
      </c>
      <c r="Q14" s="35">
        <v>0</v>
      </c>
      <c r="R14" s="26"/>
      <c r="S14" s="26">
        <v>0</v>
      </c>
      <c r="T14" s="26"/>
      <c r="U14" s="26">
        <v>0</v>
      </c>
      <c r="V14" s="26"/>
      <c r="W14" s="26">
        <v>0</v>
      </c>
      <c r="X14" s="26"/>
      <c r="Y14" s="36" t="s">
        <v>24</v>
      </c>
    </row>
    <row r="15" spans="1:25" ht="21" x14ac:dyDescent="0.55000000000000004">
      <c r="A15" s="31" t="s">
        <v>26</v>
      </c>
      <c r="C15" s="32">
        <v>500000</v>
      </c>
      <c r="D15" s="21"/>
      <c r="E15" s="33">
        <v>7670763862</v>
      </c>
      <c r="F15" s="21"/>
      <c r="G15" s="34">
        <v>6108437250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500000</v>
      </c>
      <c r="R15" s="26"/>
      <c r="S15" s="26">
        <v>13440</v>
      </c>
      <c r="T15" s="26"/>
      <c r="U15" s="26">
        <v>7670763862</v>
      </c>
      <c r="V15" s="26"/>
      <c r="W15" s="26">
        <v>6680016000</v>
      </c>
      <c r="X15" s="26"/>
      <c r="Y15" s="36" t="s">
        <v>27</v>
      </c>
    </row>
    <row r="16" spans="1:25" ht="21" x14ac:dyDescent="0.55000000000000004">
      <c r="A16" s="31" t="s">
        <v>28</v>
      </c>
      <c r="C16" s="35">
        <v>755000</v>
      </c>
      <c r="D16" s="26"/>
      <c r="E16" s="26">
        <v>8776493666</v>
      </c>
      <c r="F16" s="26"/>
      <c r="G16" s="36">
        <v>7887836452.5</v>
      </c>
      <c r="I16" s="35">
        <v>55252</v>
      </c>
      <c r="J16" s="26"/>
      <c r="K16" s="26">
        <v>622714852</v>
      </c>
      <c r="L16" s="26"/>
      <c r="M16" s="26">
        <v>0</v>
      </c>
      <c r="N16" s="26"/>
      <c r="O16" s="36">
        <v>0</v>
      </c>
      <c r="Q16" s="35">
        <v>810252</v>
      </c>
      <c r="R16" s="26"/>
      <c r="S16" s="26">
        <v>11800</v>
      </c>
      <c r="T16" s="26"/>
      <c r="U16" s="26">
        <v>9399208518</v>
      </c>
      <c r="V16" s="26"/>
      <c r="W16" s="26">
        <v>9504085807.0799999</v>
      </c>
      <c r="X16" s="26"/>
      <c r="Y16" s="36" t="s">
        <v>29</v>
      </c>
    </row>
    <row r="17" spans="1:25" ht="21" x14ac:dyDescent="0.55000000000000004">
      <c r="A17" s="31" t="s">
        <v>30</v>
      </c>
      <c r="C17" s="35">
        <v>700000</v>
      </c>
      <c r="D17" s="26"/>
      <c r="E17" s="26">
        <v>9854653527</v>
      </c>
      <c r="F17" s="26"/>
      <c r="G17" s="36">
        <v>8913646350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700000</v>
      </c>
      <c r="R17" s="26"/>
      <c r="S17" s="26">
        <v>12650</v>
      </c>
      <c r="T17" s="26"/>
      <c r="U17" s="26">
        <v>9854653527</v>
      </c>
      <c r="V17" s="26"/>
      <c r="W17" s="26">
        <v>8802312750</v>
      </c>
      <c r="X17" s="26"/>
      <c r="Y17" s="36" t="s">
        <v>31</v>
      </c>
    </row>
    <row r="18" spans="1:25" ht="21" x14ac:dyDescent="0.55000000000000004">
      <c r="A18" s="31" t="s">
        <v>32</v>
      </c>
      <c r="C18" s="35">
        <v>500000</v>
      </c>
      <c r="D18" s="26"/>
      <c r="E18" s="26">
        <v>2897908948</v>
      </c>
      <c r="F18" s="26"/>
      <c r="G18" s="36">
        <v>3513966750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500000</v>
      </c>
      <c r="R18" s="26"/>
      <c r="S18" s="26">
        <v>7810</v>
      </c>
      <c r="T18" s="26"/>
      <c r="U18" s="26">
        <v>2897908948</v>
      </c>
      <c r="V18" s="26"/>
      <c r="W18" s="26">
        <v>3881765250</v>
      </c>
      <c r="X18" s="26"/>
      <c r="Y18" s="36" t="s">
        <v>33</v>
      </c>
    </row>
    <row r="19" spans="1:25" ht="21" x14ac:dyDescent="0.55000000000000004">
      <c r="A19" s="31" t="s">
        <v>34</v>
      </c>
      <c r="C19" s="35">
        <v>200000</v>
      </c>
      <c r="D19" s="26"/>
      <c r="E19" s="26">
        <v>7733369912</v>
      </c>
      <c r="F19" s="26"/>
      <c r="G19" s="36">
        <v>6455360700</v>
      </c>
      <c r="I19" s="35">
        <v>0</v>
      </c>
      <c r="J19" s="26"/>
      <c r="K19" s="26">
        <v>0</v>
      </c>
      <c r="L19" s="26"/>
      <c r="M19" s="26">
        <v>0</v>
      </c>
      <c r="N19" s="26"/>
      <c r="O19" s="36">
        <v>0</v>
      </c>
      <c r="Q19" s="35">
        <v>200000</v>
      </c>
      <c r="R19" s="26"/>
      <c r="S19" s="26">
        <v>34750</v>
      </c>
      <c r="T19" s="26"/>
      <c r="U19" s="26">
        <v>7733369912</v>
      </c>
      <c r="V19" s="26"/>
      <c r="W19" s="26">
        <v>6908647500</v>
      </c>
      <c r="X19" s="26"/>
      <c r="Y19" s="36" t="s">
        <v>35</v>
      </c>
    </row>
    <row r="20" spans="1:25" ht="21" x14ac:dyDescent="0.55000000000000004">
      <c r="A20" s="31" t="s">
        <v>36</v>
      </c>
      <c r="C20" s="35">
        <v>800000</v>
      </c>
      <c r="D20" s="26"/>
      <c r="E20" s="26">
        <v>8489535364</v>
      </c>
      <c r="F20" s="26"/>
      <c r="G20" s="36">
        <v>8342067600</v>
      </c>
      <c r="I20" s="35">
        <v>400000</v>
      </c>
      <c r="J20" s="26"/>
      <c r="K20" s="26">
        <v>4274953435</v>
      </c>
      <c r="L20" s="26"/>
      <c r="M20" s="90">
        <v>-60000</v>
      </c>
      <c r="N20" s="26"/>
      <c r="O20" s="36">
        <v>626847938</v>
      </c>
      <c r="Q20" s="35">
        <v>1140000</v>
      </c>
      <c r="R20" s="26"/>
      <c r="S20" s="26">
        <v>11020</v>
      </c>
      <c r="T20" s="26"/>
      <c r="U20" s="26">
        <v>12126264359</v>
      </c>
      <c r="V20" s="26"/>
      <c r="W20" s="26">
        <v>12488051340</v>
      </c>
      <c r="X20" s="26"/>
      <c r="Y20" s="36" t="s">
        <v>37</v>
      </c>
    </row>
    <row r="21" spans="1:25" ht="21" x14ac:dyDescent="0.55000000000000004">
      <c r="A21" s="31" t="s">
        <v>38</v>
      </c>
      <c r="C21" s="35">
        <v>150000</v>
      </c>
      <c r="D21" s="26"/>
      <c r="E21" s="26">
        <v>2724111774</v>
      </c>
      <c r="F21" s="26"/>
      <c r="G21" s="36">
        <v>3931964775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150000</v>
      </c>
      <c r="R21" s="26"/>
      <c r="S21" s="26">
        <v>26250</v>
      </c>
      <c r="T21" s="26"/>
      <c r="U21" s="26">
        <v>2724111774</v>
      </c>
      <c r="V21" s="26"/>
      <c r="W21" s="26">
        <v>3914071875</v>
      </c>
      <c r="X21" s="26"/>
      <c r="Y21" s="36" t="s">
        <v>39</v>
      </c>
    </row>
    <row r="22" spans="1:25" ht="21" x14ac:dyDescent="0.55000000000000004">
      <c r="A22" s="31" t="s">
        <v>40</v>
      </c>
      <c r="C22" s="35">
        <v>229000</v>
      </c>
      <c r="D22" s="26"/>
      <c r="E22" s="26">
        <v>3346687843</v>
      </c>
      <c r="F22" s="26"/>
      <c r="G22" s="36">
        <v>3573907965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229000</v>
      </c>
      <c r="R22" s="26"/>
      <c r="S22" s="26">
        <v>18770</v>
      </c>
      <c r="T22" s="26"/>
      <c r="U22" s="26">
        <v>3346687843</v>
      </c>
      <c r="V22" s="26"/>
      <c r="W22" s="26">
        <v>4272754936.5</v>
      </c>
      <c r="X22" s="26"/>
      <c r="Y22" s="36" t="s">
        <v>41</v>
      </c>
    </row>
    <row r="23" spans="1:25" ht="21" x14ac:dyDescent="0.55000000000000004">
      <c r="A23" s="31" t="s">
        <v>42</v>
      </c>
      <c r="C23" s="35">
        <v>0</v>
      </c>
      <c r="D23" s="26"/>
      <c r="E23" s="26">
        <v>0</v>
      </c>
      <c r="F23" s="26"/>
      <c r="G23" s="36">
        <v>0</v>
      </c>
      <c r="I23" s="35">
        <v>538545</v>
      </c>
      <c r="J23" s="26"/>
      <c r="K23" s="26">
        <v>4450205785</v>
      </c>
      <c r="L23" s="26"/>
      <c r="M23" s="26">
        <v>0</v>
      </c>
      <c r="N23" s="26"/>
      <c r="O23" s="36">
        <v>0</v>
      </c>
      <c r="Q23" s="35">
        <v>538545</v>
      </c>
      <c r="R23" s="26"/>
      <c r="S23" s="26">
        <v>8710</v>
      </c>
      <c r="T23" s="26"/>
      <c r="U23" s="26">
        <v>4450205785</v>
      </c>
      <c r="V23" s="26"/>
      <c r="W23" s="26">
        <v>4662817124.6475</v>
      </c>
      <c r="X23" s="26"/>
      <c r="Y23" s="36" t="s">
        <v>43</v>
      </c>
    </row>
    <row r="24" spans="1:25" ht="21.75" thickBot="1" x14ac:dyDescent="0.6">
      <c r="A24" s="37" t="s">
        <v>44</v>
      </c>
      <c r="C24" s="38">
        <v>0</v>
      </c>
      <c r="D24" s="39"/>
      <c r="E24" s="39">
        <v>0</v>
      </c>
      <c r="F24" s="39"/>
      <c r="G24" s="40">
        <v>0</v>
      </c>
      <c r="I24" s="38">
        <v>77413</v>
      </c>
      <c r="J24" s="39"/>
      <c r="K24" s="39">
        <v>1971971901</v>
      </c>
      <c r="L24" s="39"/>
      <c r="M24" s="39">
        <v>0</v>
      </c>
      <c r="N24" s="39"/>
      <c r="O24" s="40">
        <v>0</v>
      </c>
      <c r="Q24" s="38">
        <v>77413</v>
      </c>
      <c r="R24" s="39"/>
      <c r="S24" s="39">
        <v>27200</v>
      </c>
      <c r="T24" s="39"/>
      <c r="U24" s="39">
        <v>1971971901</v>
      </c>
      <c r="V24" s="39"/>
      <c r="W24" s="39">
        <v>2093105080.0799999</v>
      </c>
      <c r="X24" s="39"/>
      <c r="Y24" s="40" t="s">
        <v>45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K7" sqref="K7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46</v>
      </c>
      <c r="E7" s="41" t="s">
        <v>47</v>
      </c>
      <c r="G7" s="41" t="s">
        <v>48</v>
      </c>
      <c r="I7" s="41" t="s">
        <v>49</v>
      </c>
      <c r="K7" s="41" t="s">
        <v>46</v>
      </c>
      <c r="M7" s="41" t="s">
        <v>47</v>
      </c>
      <c r="O7" s="41" t="s">
        <v>48</v>
      </c>
      <c r="Q7" s="41" t="s">
        <v>49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8.28515625" style="42" bestFit="1" customWidth="1"/>
    <col min="4" max="4" width="1" style="42" customWidth="1"/>
    <col min="5" max="5" width="25" style="42" bestFit="1" customWidth="1"/>
    <col min="6" max="6" width="1" style="42" customWidth="1"/>
    <col min="7" max="7" width="16" style="42" bestFit="1" customWidth="1"/>
    <col min="8" max="8" width="1" style="42" customWidth="1"/>
    <col min="9" max="9" width="19.28515625" style="42" bestFit="1" customWidth="1"/>
    <col min="10" max="10" width="1" style="42" customWidth="1"/>
    <col min="11" max="11" width="11.85546875" style="42" bestFit="1" customWidth="1"/>
    <col min="12" max="12" width="1" style="42" customWidth="1"/>
    <col min="13" max="13" width="12.42578125" style="42" bestFit="1" customWidth="1"/>
    <col min="14" max="14" width="1" style="42" customWidth="1"/>
    <col min="15" max="15" width="6.85546875" style="42" bestFit="1" customWidth="1"/>
    <col min="16" max="16" width="1" style="42" customWidth="1"/>
    <col min="17" max="17" width="18.42578125" style="42" bestFit="1" customWidth="1"/>
    <col min="18" max="18" width="1" style="42" customWidth="1"/>
    <col min="19" max="19" width="25.140625" style="42" bestFit="1" customWidth="1"/>
    <col min="20" max="20" width="1" style="42" customWidth="1"/>
    <col min="21" max="21" width="7" style="42" bestFit="1" customWidth="1"/>
    <col min="22" max="22" width="1" style="42" customWidth="1"/>
    <col min="23" max="23" width="18.4257812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4.7109375" style="42" bestFit="1" customWidth="1"/>
    <col min="28" max="28" width="1" style="42" customWidth="1"/>
    <col min="29" max="29" width="7" style="42" bestFit="1" customWidth="1"/>
    <col min="30" max="30" width="1" style="42" customWidth="1"/>
    <col min="31" max="31" width="24.5703125" style="42" bestFit="1" customWidth="1"/>
    <col min="32" max="32" width="1" style="42" customWidth="1"/>
    <col min="33" max="33" width="18.42578125" style="42" bestFit="1" customWidth="1"/>
    <col min="34" max="34" width="1" style="42" customWidth="1"/>
    <col min="35" max="35" width="25.140625" style="42" bestFit="1" customWidth="1"/>
    <col min="36" max="36" width="1" style="42" customWidth="1"/>
    <col min="37" max="37" width="38.14062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1400/12/29</v>
      </c>
      <c r="B4" s="11"/>
      <c r="C4" s="11"/>
      <c r="D4" s="11"/>
      <c r="E4" s="11"/>
      <c r="F4" s="11"/>
      <c r="G4" s="11"/>
      <c r="H4" s="11" t="s">
        <v>181</v>
      </c>
      <c r="I4" s="11" t="s">
        <v>181</v>
      </c>
      <c r="J4" s="11" t="s">
        <v>181</v>
      </c>
      <c r="K4" s="11" t="s">
        <v>181</v>
      </c>
      <c r="L4" s="11" t="s">
        <v>181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50</v>
      </c>
      <c r="B6" s="14" t="s">
        <v>50</v>
      </c>
      <c r="C6" s="14" t="s">
        <v>50</v>
      </c>
      <c r="D6" s="14" t="s">
        <v>50</v>
      </c>
      <c r="E6" s="14" t="s">
        <v>50</v>
      </c>
      <c r="F6" s="14" t="s">
        <v>50</v>
      </c>
      <c r="G6" s="14" t="s">
        <v>50</v>
      </c>
      <c r="H6" s="14" t="s">
        <v>50</v>
      </c>
      <c r="I6" s="14" t="s">
        <v>50</v>
      </c>
      <c r="J6" s="14" t="s">
        <v>50</v>
      </c>
      <c r="K6" s="14" t="s">
        <v>50</v>
      </c>
      <c r="L6" s="14" t="s">
        <v>50</v>
      </c>
      <c r="M6" s="15" t="s">
        <v>50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51</v>
      </c>
      <c r="B7" s="43"/>
      <c r="C7" s="22" t="s">
        <v>52</v>
      </c>
      <c r="D7" s="43"/>
      <c r="E7" s="22" t="s">
        <v>53</v>
      </c>
      <c r="F7" s="43"/>
      <c r="G7" s="22" t="s">
        <v>54</v>
      </c>
      <c r="H7" s="43"/>
      <c r="I7" s="22" t="s">
        <v>55</v>
      </c>
      <c r="J7" s="43"/>
      <c r="K7" s="22" t="s">
        <v>56</v>
      </c>
      <c r="L7" s="43"/>
      <c r="M7" s="23" t="s">
        <v>49</v>
      </c>
      <c r="O7" s="20" t="s">
        <v>7</v>
      </c>
      <c r="P7" s="43"/>
      <c r="Q7" s="22" t="s">
        <v>8</v>
      </c>
      <c r="R7" s="43"/>
      <c r="S7" s="23" t="s">
        <v>9</v>
      </c>
      <c r="U7" s="20" t="s">
        <v>10</v>
      </c>
      <c r="V7" s="22" t="s">
        <v>10</v>
      </c>
      <c r="W7" s="22" t="s">
        <v>10</v>
      </c>
      <c r="X7" s="43"/>
      <c r="Y7" s="22" t="s">
        <v>11</v>
      </c>
      <c r="Z7" s="22" t="s">
        <v>11</v>
      </c>
      <c r="AA7" s="23" t="s">
        <v>11</v>
      </c>
      <c r="AC7" s="20" t="s">
        <v>7</v>
      </c>
      <c r="AD7" s="43"/>
      <c r="AE7" s="22" t="s">
        <v>57</v>
      </c>
      <c r="AF7" s="43"/>
      <c r="AG7" s="22" t="s">
        <v>8</v>
      </c>
      <c r="AH7" s="43"/>
      <c r="AI7" s="22" t="s">
        <v>9</v>
      </c>
      <c r="AJ7" s="43"/>
      <c r="AK7" s="23" t="s">
        <v>13</v>
      </c>
    </row>
    <row r="8" spans="1:37" ht="30" x14ac:dyDescent="0.45">
      <c r="A8" s="20" t="s">
        <v>51</v>
      </c>
      <c r="B8" s="43"/>
      <c r="C8" s="22" t="s">
        <v>52</v>
      </c>
      <c r="D8" s="43"/>
      <c r="E8" s="22" t="s">
        <v>53</v>
      </c>
      <c r="F8" s="43"/>
      <c r="G8" s="22" t="s">
        <v>54</v>
      </c>
      <c r="H8" s="43"/>
      <c r="I8" s="22" t="s">
        <v>55</v>
      </c>
      <c r="J8" s="43"/>
      <c r="K8" s="22" t="s">
        <v>56</v>
      </c>
      <c r="L8" s="43"/>
      <c r="M8" s="23" t="s">
        <v>49</v>
      </c>
      <c r="O8" s="20" t="s">
        <v>7</v>
      </c>
      <c r="P8" s="43"/>
      <c r="Q8" s="22" t="s">
        <v>8</v>
      </c>
      <c r="R8" s="43"/>
      <c r="S8" s="23" t="s">
        <v>9</v>
      </c>
      <c r="U8" s="44" t="s">
        <v>7</v>
      </c>
      <c r="V8" s="43"/>
      <c r="W8" s="45" t="s">
        <v>8</v>
      </c>
      <c r="X8" s="43"/>
      <c r="Y8" s="45" t="s">
        <v>7</v>
      </c>
      <c r="Z8" s="43"/>
      <c r="AA8" s="46" t="s">
        <v>14</v>
      </c>
      <c r="AC8" s="20" t="s">
        <v>7</v>
      </c>
      <c r="AD8" s="43"/>
      <c r="AE8" s="22" t="s">
        <v>57</v>
      </c>
      <c r="AF8" s="43"/>
      <c r="AG8" s="22" t="s">
        <v>8</v>
      </c>
      <c r="AH8" s="43"/>
      <c r="AI8" s="22" t="s">
        <v>9</v>
      </c>
      <c r="AJ8" s="43"/>
      <c r="AK8" s="23" t="s">
        <v>13</v>
      </c>
    </row>
    <row r="9" spans="1:37" ht="21.75" thickBot="1" x14ac:dyDescent="0.6">
      <c r="A9" s="47" t="s">
        <v>58</v>
      </c>
      <c r="B9" s="48"/>
      <c r="C9" s="48" t="s">
        <v>59</v>
      </c>
      <c r="D9" s="48"/>
      <c r="E9" s="48" t="s">
        <v>59</v>
      </c>
      <c r="F9" s="48"/>
      <c r="G9" s="48" t="s">
        <v>60</v>
      </c>
      <c r="H9" s="48"/>
      <c r="I9" s="48" t="s">
        <v>61</v>
      </c>
      <c r="J9" s="48"/>
      <c r="K9" s="49">
        <v>18</v>
      </c>
      <c r="L9" s="48"/>
      <c r="M9" s="50">
        <v>18</v>
      </c>
      <c r="O9" s="51">
        <v>15900</v>
      </c>
      <c r="P9" s="48"/>
      <c r="Q9" s="49">
        <v>15902881875</v>
      </c>
      <c r="R9" s="48"/>
      <c r="S9" s="50">
        <v>15897118125</v>
      </c>
      <c r="U9" s="51">
        <v>0</v>
      </c>
      <c r="V9" s="48"/>
      <c r="W9" s="49">
        <v>0</v>
      </c>
      <c r="X9" s="48"/>
      <c r="Y9" s="49">
        <v>0</v>
      </c>
      <c r="Z9" s="48"/>
      <c r="AA9" s="50">
        <v>0</v>
      </c>
      <c r="AC9" s="51">
        <v>15900</v>
      </c>
      <c r="AD9" s="48"/>
      <c r="AE9" s="49">
        <v>1000000</v>
      </c>
      <c r="AF9" s="48"/>
      <c r="AG9" s="49">
        <v>15902881875</v>
      </c>
      <c r="AH9" s="48"/>
      <c r="AI9" s="49">
        <v>15897118125</v>
      </c>
      <c r="AJ9" s="48"/>
      <c r="AK9" s="52" t="s">
        <v>62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3" bestFit="1" customWidth="1"/>
    <col min="2" max="2" width="1" style="53" customWidth="1"/>
    <col min="3" max="3" width="6.85546875" style="53" bestFit="1" customWidth="1"/>
    <col min="4" max="4" width="1" style="53" customWidth="1"/>
    <col min="5" max="5" width="15" style="53" bestFit="1" customWidth="1"/>
    <col min="6" max="6" width="1" style="53" customWidth="1"/>
    <col min="7" max="7" width="23" style="53" bestFit="1" customWidth="1"/>
    <col min="8" max="8" width="1" style="53" customWidth="1"/>
    <col min="9" max="9" width="15.140625" style="53" bestFit="1" customWidth="1"/>
    <col min="10" max="10" width="1" style="53" customWidth="1"/>
    <col min="11" max="11" width="32.7109375" style="53" bestFit="1" customWidth="1"/>
    <col min="12" max="12" width="1" style="53" customWidth="1"/>
    <col min="13" max="13" width="7" style="53" bestFit="1" customWidth="1"/>
    <col min="14" max="14" width="1" style="53" customWidth="1"/>
    <col min="15" max="15" width="9.140625" style="53" customWidth="1"/>
    <col min="16" max="16384" width="9.140625" style="53"/>
  </cols>
  <sheetData>
    <row r="2" spans="1:13" x14ac:dyDescent="0.4">
      <c r="A2" s="54" t="s">
        <v>0</v>
      </c>
      <c r="B2" s="54" t="s">
        <v>0</v>
      </c>
      <c r="C2" s="54" t="s">
        <v>0</v>
      </c>
      <c r="D2" s="54" t="s">
        <v>0</v>
      </c>
      <c r="E2" s="54" t="s">
        <v>0</v>
      </c>
      <c r="F2" s="54" t="s">
        <v>0</v>
      </c>
      <c r="G2" s="54"/>
      <c r="H2" s="54"/>
      <c r="I2" s="54"/>
      <c r="J2" s="54"/>
      <c r="K2" s="54"/>
      <c r="L2" s="54"/>
      <c r="M2" s="54"/>
    </row>
    <row r="3" spans="1:13" x14ac:dyDescent="0.4">
      <c r="A3" s="54" t="s">
        <v>1</v>
      </c>
      <c r="B3" s="54" t="s">
        <v>1</v>
      </c>
      <c r="C3" s="54" t="s">
        <v>1</v>
      </c>
      <c r="D3" s="54" t="s">
        <v>1</v>
      </c>
      <c r="E3" s="54" t="s">
        <v>1</v>
      </c>
      <c r="F3" s="54" t="s">
        <v>1</v>
      </c>
      <c r="G3" s="54"/>
      <c r="H3" s="54"/>
      <c r="I3" s="54"/>
      <c r="J3" s="54"/>
      <c r="K3" s="54"/>
      <c r="L3" s="54"/>
      <c r="M3" s="54"/>
    </row>
    <row r="4" spans="1:13" x14ac:dyDescent="0.4">
      <c r="A4" s="54" t="str">
        <f>'اوراق مشارکت'!A4:AK4</f>
        <v>برای ماه منتهی به 1400/12/29</v>
      </c>
      <c r="B4" s="54" t="s">
        <v>181</v>
      </c>
      <c r="C4" s="54" t="s">
        <v>181</v>
      </c>
      <c r="D4" s="54" t="s">
        <v>181</v>
      </c>
      <c r="E4" s="54" t="s">
        <v>181</v>
      </c>
      <c r="F4" s="54" t="s">
        <v>181</v>
      </c>
      <c r="G4" s="54"/>
      <c r="H4" s="54"/>
      <c r="I4" s="54"/>
      <c r="J4" s="54"/>
      <c r="K4" s="54"/>
      <c r="L4" s="54"/>
      <c r="M4" s="54"/>
    </row>
    <row r="6" spans="1:13" x14ac:dyDescent="0.4">
      <c r="A6" s="54" t="s">
        <v>3</v>
      </c>
      <c r="C6" s="54" t="s">
        <v>6</v>
      </c>
      <c r="D6" s="54" t="s">
        <v>6</v>
      </c>
      <c r="E6" s="54" t="s">
        <v>6</v>
      </c>
      <c r="F6" s="54" t="s">
        <v>6</v>
      </c>
      <c r="G6" s="54" t="s">
        <v>6</v>
      </c>
      <c r="H6" s="54" t="s">
        <v>6</v>
      </c>
      <c r="I6" s="54" t="s">
        <v>6</v>
      </c>
      <c r="J6" s="54" t="s">
        <v>6</v>
      </c>
      <c r="K6" s="54" t="s">
        <v>6</v>
      </c>
      <c r="L6" s="54" t="s">
        <v>6</v>
      </c>
      <c r="M6" s="54" t="s">
        <v>6</v>
      </c>
    </row>
    <row r="7" spans="1:13" x14ac:dyDescent="0.4">
      <c r="A7" s="54" t="s">
        <v>3</v>
      </c>
      <c r="C7" s="55" t="s">
        <v>7</v>
      </c>
      <c r="E7" s="55" t="s">
        <v>63</v>
      </c>
      <c r="G7" s="55" t="s">
        <v>64</v>
      </c>
      <c r="I7" s="55" t="s">
        <v>65</v>
      </c>
      <c r="K7" s="55" t="s">
        <v>66</v>
      </c>
      <c r="M7" s="55" t="s">
        <v>67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K18" sqref="K18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1400/12/29</v>
      </c>
      <c r="B4" s="11"/>
      <c r="C4" s="11"/>
      <c r="D4" s="11"/>
      <c r="E4" s="11"/>
      <c r="F4" s="11"/>
      <c r="G4" s="11" t="s">
        <v>181</v>
      </c>
      <c r="H4" s="11" t="s">
        <v>181</v>
      </c>
      <c r="I4" s="11" t="s">
        <v>181</v>
      </c>
      <c r="J4" s="11" t="s">
        <v>181</v>
      </c>
      <c r="K4" s="11" t="s">
        <v>181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68</v>
      </c>
      <c r="B6" s="11" t="s">
        <v>68</v>
      </c>
      <c r="C6" s="11" t="s">
        <v>68</v>
      </c>
      <c r="D6" s="11" t="s">
        <v>68</v>
      </c>
      <c r="E6" s="11" t="s">
        <v>68</v>
      </c>
      <c r="F6" s="11" t="s">
        <v>68</v>
      </c>
      <c r="G6" s="11" t="s">
        <v>68</v>
      </c>
      <c r="H6" s="11" t="s">
        <v>68</v>
      </c>
      <c r="I6" s="11" t="s">
        <v>68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69</v>
      </c>
      <c r="C7" s="11" t="s">
        <v>55</v>
      </c>
      <c r="E7" s="11" t="s">
        <v>56</v>
      </c>
      <c r="G7" s="11" t="s">
        <v>70</v>
      </c>
      <c r="I7" s="11" t="s">
        <v>53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71</v>
      </c>
    </row>
    <row r="8" spans="1:31" ht="30" x14ac:dyDescent="0.45">
      <c r="A8" s="11" t="s">
        <v>69</v>
      </c>
      <c r="C8" s="11" t="s">
        <v>55</v>
      </c>
      <c r="E8" s="11" t="s">
        <v>56</v>
      </c>
      <c r="G8" s="11" t="s">
        <v>70</v>
      </c>
      <c r="I8" s="11" t="s">
        <v>53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71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7109375" style="42" bestFit="1" customWidth="1"/>
    <col min="2" max="2" width="1" style="42" customWidth="1"/>
    <col min="3" max="3" width="19.570312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5" style="42" bestFit="1" customWidth="1"/>
    <col min="12" max="12" width="1" style="42" customWidth="1"/>
    <col min="13" max="13" width="13.5703125" style="42" bestFit="1" customWidth="1"/>
    <col min="14" max="14" width="1" style="42" customWidth="1"/>
    <col min="15" max="15" width="14.85546875" style="42" bestFit="1" customWidth="1"/>
    <col min="16" max="16" width="1" style="42" customWidth="1"/>
    <col min="17" max="17" width="13.570312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1400/12/29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72</v>
      </c>
      <c r="C6" s="13" t="s">
        <v>73</v>
      </c>
      <c r="D6" s="14" t="s">
        <v>73</v>
      </c>
      <c r="E6" s="14" t="s">
        <v>73</v>
      </c>
      <c r="F6" s="14" t="s">
        <v>73</v>
      </c>
      <c r="G6" s="14" t="s">
        <v>73</v>
      </c>
      <c r="H6" s="14" t="s">
        <v>73</v>
      </c>
      <c r="I6" s="15" t="s">
        <v>73</v>
      </c>
      <c r="K6" s="56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72</v>
      </c>
      <c r="C7" s="44" t="s">
        <v>74</v>
      </c>
      <c r="D7" s="21"/>
      <c r="E7" s="45" t="s">
        <v>75</v>
      </c>
      <c r="F7" s="21"/>
      <c r="G7" s="45" t="s">
        <v>76</v>
      </c>
      <c r="H7" s="21"/>
      <c r="I7" s="46" t="s">
        <v>56</v>
      </c>
      <c r="K7" s="57" t="s">
        <v>77</v>
      </c>
      <c r="M7" s="44" t="s">
        <v>78</v>
      </c>
      <c r="N7" s="43"/>
      <c r="O7" s="46" t="s">
        <v>79</v>
      </c>
      <c r="Q7" s="44" t="s">
        <v>77</v>
      </c>
      <c r="R7" s="43"/>
      <c r="S7" s="46" t="s">
        <v>71</v>
      </c>
    </row>
    <row r="8" spans="1:19" ht="21" x14ac:dyDescent="0.55000000000000004">
      <c r="A8" s="58" t="s">
        <v>80</v>
      </c>
      <c r="C8" s="59" t="s">
        <v>81</v>
      </c>
      <c r="D8" s="21"/>
      <c r="E8" s="21" t="s">
        <v>82</v>
      </c>
      <c r="F8" s="21"/>
      <c r="G8" s="21" t="s">
        <v>83</v>
      </c>
      <c r="H8" s="21"/>
      <c r="I8" s="60">
        <v>0</v>
      </c>
      <c r="K8" s="61">
        <v>13105772185</v>
      </c>
      <c r="M8" s="62">
        <v>4367611972</v>
      </c>
      <c r="N8" s="43"/>
      <c r="O8" s="63">
        <v>10842452916</v>
      </c>
      <c r="Q8" s="62">
        <v>6630931241</v>
      </c>
      <c r="R8" s="43"/>
      <c r="S8" s="64" t="s">
        <v>84</v>
      </c>
    </row>
    <row r="9" spans="1:19" ht="21.75" thickBot="1" x14ac:dyDescent="0.6">
      <c r="A9" s="65" t="s">
        <v>80</v>
      </c>
      <c r="C9" s="66" t="s">
        <v>85</v>
      </c>
      <c r="D9" s="67"/>
      <c r="E9" s="67" t="s">
        <v>86</v>
      </c>
      <c r="F9" s="67"/>
      <c r="G9" s="67" t="s">
        <v>83</v>
      </c>
      <c r="H9" s="67"/>
      <c r="I9" s="68">
        <v>0</v>
      </c>
      <c r="K9" s="69">
        <v>20000000</v>
      </c>
      <c r="M9" s="51">
        <v>0</v>
      </c>
      <c r="N9" s="48"/>
      <c r="O9" s="50">
        <v>0</v>
      </c>
      <c r="Q9" s="51">
        <v>20000000</v>
      </c>
      <c r="R9" s="48"/>
      <c r="S9" s="70" t="s">
        <v>87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88</v>
      </c>
      <c r="B3" s="11"/>
      <c r="C3" s="11"/>
      <c r="D3" s="11" t="s">
        <v>88</v>
      </c>
      <c r="E3" s="11" t="s">
        <v>88</v>
      </c>
      <c r="F3" s="11" t="s">
        <v>88</v>
      </c>
      <c r="G3" s="11" t="s">
        <v>88</v>
      </c>
      <c r="H3" s="11" t="s">
        <v>88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1400/12/29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89</v>
      </c>
      <c r="B6" s="14" t="s">
        <v>89</v>
      </c>
      <c r="C6" s="14" t="s">
        <v>89</v>
      </c>
      <c r="D6" s="14" t="s">
        <v>89</v>
      </c>
      <c r="E6" s="14" t="s">
        <v>89</v>
      </c>
      <c r="F6" s="14" t="s">
        <v>89</v>
      </c>
      <c r="G6" s="15" t="s">
        <v>89</v>
      </c>
      <c r="I6" s="13" t="s">
        <v>90</v>
      </c>
      <c r="J6" s="14" t="s">
        <v>90</v>
      </c>
      <c r="K6" s="14" t="s">
        <v>90</v>
      </c>
      <c r="L6" s="14" t="s">
        <v>90</v>
      </c>
      <c r="M6" s="15" t="s">
        <v>90</v>
      </c>
      <c r="O6" s="13" t="s">
        <v>91</v>
      </c>
      <c r="P6" s="14" t="s">
        <v>91</v>
      </c>
      <c r="Q6" s="14" t="s">
        <v>91</v>
      </c>
      <c r="R6" s="14" t="s">
        <v>91</v>
      </c>
      <c r="S6" s="15" t="s">
        <v>91</v>
      </c>
    </row>
    <row r="7" spans="1:19" ht="30" x14ac:dyDescent="0.45">
      <c r="A7" s="44" t="s">
        <v>92</v>
      </c>
      <c r="B7" s="21"/>
      <c r="C7" s="45" t="s">
        <v>93</v>
      </c>
      <c r="D7" s="21"/>
      <c r="E7" s="45" t="s">
        <v>55</v>
      </c>
      <c r="F7" s="21"/>
      <c r="G7" s="46" t="s">
        <v>56</v>
      </c>
      <c r="I7" s="44" t="s">
        <v>94</v>
      </c>
      <c r="J7" s="21"/>
      <c r="K7" s="45" t="s">
        <v>95</v>
      </c>
      <c r="L7" s="21"/>
      <c r="M7" s="46" t="s">
        <v>96</v>
      </c>
      <c r="O7" s="44" t="s">
        <v>94</v>
      </c>
      <c r="P7" s="21"/>
      <c r="Q7" s="45" t="s">
        <v>95</v>
      </c>
      <c r="R7" s="21"/>
      <c r="S7" s="46" t="s">
        <v>96</v>
      </c>
    </row>
    <row r="8" spans="1:19" ht="21" x14ac:dyDescent="0.55000000000000004">
      <c r="A8" s="71" t="s">
        <v>58</v>
      </c>
      <c r="B8" s="21"/>
      <c r="C8" s="33" t="s">
        <v>97</v>
      </c>
      <c r="D8" s="21"/>
      <c r="E8" s="21" t="s">
        <v>61</v>
      </c>
      <c r="F8" s="21"/>
      <c r="G8" s="72">
        <v>18</v>
      </c>
      <c r="I8" s="73">
        <v>224663080</v>
      </c>
      <c r="J8" s="21"/>
      <c r="K8" s="33" t="s">
        <v>97</v>
      </c>
      <c r="L8" s="21"/>
      <c r="M8" s="74">
        <v>224663080</v>
      </c>
      <c r="O8" s="73">
        <v>381334752</v>
      </c>
      <c r="P8" s="21"/>
      <c r="Q8" s="33" t="s">
        <v>97</v>
      </c>
      <c r="R8" s="21"/>
      <c r="S8" s="74">
        <v>381334752</v>
      </c>
    </row>
    <row r="9" spans="1:19" ht="21.75" thickBot="1" x14ac:dyDescent="0.6">
      <c r="A9" s="75" t="s">
        <v>80</v>
      </c>
      <c r="B9" s="67"/>
      <c r="C9" s="76">
        <v>1</v>
      </c>
      <c r="D9" s="67"/>
      <c r="E9" s="67" t="s">
        <v>97</v>
      </c>
      <c r="F9" s="67"/>
      <c r="G9" s="68">
        <v>0</v>
      </c>
      <c r="I9" s="77">
        <v>43274466</v>
      </c>
      <c r="J9" s="67"/>
      <c r="K9" s="76">
        <v>0</v>
      </c>
      <c r="L9" s="67"/>
      <c r="M9" s="78">
        <v>43274466</v>
      </c>
      <c r="O9" s="77">
        <v>44373231</v>
      </c>
      <c r="P9" s="67"/>
      <c r="Q9" s="76">
        <v>0</v>
      </c>
      <c r="R9" s="67"/>
      <c r="S9" s="78">
        <v>44373231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88</v>
      </c>
      <c r="B3" s="11"/>
      <c r="C3" s="11"/>
      <c r="D3" s="11" t="s">
        <v>88</v>
      </c>
      <c r="E3" s="11" t="s">
        <v>88</v>
      </c>
      <c r="F3" s="11" t="s">
        <v>88</v>
      </c>
      <c r="G3" s="11" t="s">
        <v>88</v>
      </c>
      <c r="H3" s="11" t="s">
        <v>88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1400/12/29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98</v>
      </c>
      <c r="D6" s="22" t="s">
        <v>98</v>
      </c>
      <c r="E6" s="22" t="s">
        <v>98</v>
      </c>
      <c r="F6" s="22" t="s">
        <v>98</v>
      </c>
      <c r="G6" s="22" t="s">
        <v>98</v>
      </c>
      <c r="I6" s="22" t="s">
        <v>90</v>
      </c>
      <c r="J6" s="22" t="s">
        <v>90</v>
      </c>
      <c r="K6" s="22" t="s">
        <v>90</v>
      </c>
      <c r="L6" s="22" t="s">
        <v>90</v>
      </c>
      <c r="M6" s="22" t="s">
        <v>90</v>
      </c>
      <c r="O6" s="22" t="s">
        <v>91</v>
      </c>
      <c r="P6" s="22" t="s">
        <v>91</v>
      </c>
      <c r="Q6" s="22" t="s">
        <v>91</v>
      </c>
      <c r="R6" s="22" t="s">
        <v>91</v>
      </c>
      <c r="S6" s="22" t="s">
        <v>91</v>
      </c>
    </row>
    <row r="7" spans="1:19" ht="30" x14ac:dyDescent="0.45">
      <c r="A7" s="22" t="s">
        <v>3</v>
      </c>
      <c r="C7" s="45" t="s">
        <v>99</v>
      </c>
      <c r="D7" s="43"/>
      <c r="E7" s="45" t="s">
        <v>100</v>
      </c>
      <c r="F7" s="43"/>
      <c r="G7" s="45" t="s">
        <v>101</v>
      </c>
      <c r="I7" s="45" t="s">
        <v>102</v>
      </c>
      <c r="J7" s="43"/>
      <c r="K7" s="45" t="s">
        <v>95</v>
      </c>
      <c r="L7" s="43"/>
      <c r="M7" s="45" t="s">
        <v>103</v>
      </c>
      <c r="O7" s="45" t="s">
        <v>102</v>
      </c>
      <c r="P7" s="43"/>
      <c r="Q7" s="45" t="s">
        <v>95</v>
      </c>
      <c r="R7" s="43"/>
      <c r="S7" s="45" t="s">
        <v>103</v>
      </c>
    </row>
    <row r="8" spans="1:19" ht="21" x14ac:dyDescent="0.55000000000000004">
      <c r="A8" s="79" t="s">
        <v>30</v>
      </c>
      <c r="C8" s="43" t="s">
        <v>104</v>
      </c>
      <c r="D8" s="43"/>
      <c r="E8" s="80">
        <v>700000</v>
      </c>
      <c r="F8" s="80"/>
      <c r="G8" s="80">
        <v>1930</v>
      </c>
      <c r="I8" s="81">
        <v>1351000000</v>
      </c>
      <c r="J8" s="43"/>
      <c r="K8" s="81">
        <v>190046498</v>
      </c>
      <c r="L8" s="43"/>
      <c r="M8" s="81">
        <v>1160953502</v>
      </c>
      <c r="O8" s="80">
        <v>1351000000</v>
      </c>
      <c r="P8" s="80"/>
      <c r="Q8" s="80">
        <v>190046498</v>
      </c>
      <c r="R8" s="80"/>
      <c r="S8" s="80">
        <v>1160953502</v>
      </c>
    </row>
    <row r="9" spans="1:19" ht="21" x14ac:dyDescent="0.55000000000000004">
      <c r="A9" s="79" t="s">
        <v>15</v>
      </c>
      <c r="C9" s="43" t="s">
        <v>105</v>
      </c>
      <c r="D9" s="43"/>
      <c r="E9" s="80">
        <v>1000000</v>
      </c>
      <c r="F9" s="80"/>
      <c r="G9" s="80">
        <v>200</v>
      </c>
      <c r="I9" s="81">
        <v>200000000</v>
      </c>
      <c r="J9" s="43"/>
      <c r="K9" s="81">
        <v>28032980</v>
      </c>
      <c r="L9" s="43"/>
      <c r="M9" s="81">
        <v>171967020</v>
      </c>
      <c r="O9" s="80">
        <v>200000000</v>
      </c>
      <c r="P9" s="80"/>
      <c r="Q9" s="80">
        <v>28032980</v>
      </c>
      <c r="R9" s="80"/>
      <c r="S9" s="80">
        <v>171967020</v>
      </c>
    </row>
    <row r="10" spans="1:19" ht="21" x14ac:dyDescent="0.55000000000000004">
      <c r="A10" s="79"/>
      <c r="C10" s="43"/>
      <c r="D10" s="43"/>
      <c r="E10" s="80"/>
      <c r="F10" s="80"/>
      <c r="G10" s="80"/>
      <c r="I10" s="81"/>
      <c r="J10" s="43"/>
      <c r="K10" s="81"/>
      <c r="L10" s="43"/>
      <c r="M10" s="81"/>
      <c r="O10" s="80"/>
      <c r="P10" s="80"/>
      <c r="Q10" s="80"/>
      <c r="R10" s="80"/>
      <c r="S10" s="80"/>
    </row>
    <row r="11" spans="1:19" ht="21" x14ac:dyDescent="0.55000000000000004">
      <c r="A11" s="79"/>
      <c r="C11" s="43"/>
      <c r="D11" s="43"/>
      <c r="E11" s="80"/>
      <c r="F11" s="80"/>
      <c r="G11" s="80"/>
      <c r="I11" s="81"/>
      <c r="J11" s="43"/>
      <c r="K11" s="81"/>
      <c r="L11" s="43"/>
      <c r="M11" s="81"/>
      <c r="O11" s="80"/>
      <c r="P11" s="80"/>
      <c r="Q11" s="80"/>
      <c r="R11" s="80"/>
      <c r="S11" s="80"/>
    </row>
    <row r="12" spans="1:19" ht="21" x14ac:dyDescent="0.55000000000000004">
      <c r="A12" s="79"/>
      <c r="C12" s="43"/>
      <c r="D12" s="43"/>
      <c r="E12" s="80"/>
      <c r="F12" s="80"/>
      <c r="G12" s="80"/>
      <c r="I12" s="81"/>
      <c r="J12" s="43"/>
      <c r="K12" s="81"/>
      <c r="L12" s="43"/>
      <c r="M12" s="81"/>
      <c r="O12" s="80"/>
      <c r="P12" s="80"/>
      <c r="Q12" s="80"/>
      <c r="R12" s="80"/>
      <c r="S12" s="80"/>
    </row>
    <row r="13" spans="1:19" ht="21" x14ac:dyDescent="0.55000000000000004">
      <c r="A13" s="79"/>
      <c r="C13" s="43"/>
      <c r="D13" s="43"/>
      <c r="E13" s="80"/>
      <c r="F13" s="80"/>
      <c r="G13" s="80"/>
      <c r="I13" s="81"/>
      <c r="J13" s="43"/>
      <c r="K13" s="81"/>
      <c r="L13" s="43"/>
      <c r="M13" s="81"/>
      <c r="O13" s="80"/>
      <c r="P13" s="80"/>
      <c r="Q13" s="80"/>
      <c r="R13" s="80"/>
      <c r="S13" s="80"/>
    </row>
    <row r="14" spans="1:19" ht="21" x14ac:dyDescent="0.55000000000000004">
      <c r="A14" s="79"/>
      <c r="C14" s="43"/>
      <c r="D14" s="43"/>
      <c r="E14" s="80"/>
      <c r="F14" s="80"/>
      <c r="G14" s="80"/>
      <c r="I14" s="81"/>
      <c r="J14" s="43"/>
      <c r="K14" s="81"/>
      <c r="L14" s="43"/>
      <c r="M14" s="81"/>
      <c r="O14" s="80"/>
      <c r="P14" s="80"/>
      <c r="Q14" s="80"/>
      <c r="R14" s="80"/>
      <c r="S14" s="80"/>
    </row>
    <row r="15" spans="1:19" ht="21" x14ac:dyDescent="0.55000000000000004">
      <c r="A15" s="79"/>
      <c r="C15" s="43"/>
      <c r="D15" s="43"/>
      <c r="E15" s="80"/>
      <c r="F15" s="80"/>
      <c r="G15" s="80"/>
      <c r="I15" s="43"/>
      <c r="J15" s="43"/>
      <c r="K15" s="43"/>
      <c r="L15" s="43"/>
      <c r="M15" s="43"/>
      <c r="O15" s="80"/>
      <c r="P15" s="80"/>
      <c r="Q15" s="80"/>
      <c r="R15" s="80"/>
      <c r="S15" s="80"/>
    </row>
    <row r="16" spans="1:19" ht="21" x14ac:dyDescent="0.55000000000000004">
      <c r="A16" s="79"/>
      <c r="C16" s="43"/>
      <c r="D16" s="43"/>
      <c r="E16" s="80"/>
      <c r="F16" s="80"/>
      <c r="G16" s="80"/>
      <c r="I16" s="43"/>
      <c r="J16" s="43"/>
      <c r="K16" s="43"/>
      <c r="L16" s="43"/>
      <c r="M16" s="43"/>
      <c r="O16" s="80"/>
      <c r="P16" s="80"/>
      <c r="Q16" s="80"/>
      <c r="R16" s="80"/>
      <c r="S16" s="80"/>
    </row>
    <row r="17" spans="1:19" ht="21" x14ac:dyDescent="0.55000000000000004">
      <c r="A17" s="79"/>
      <c r="C17" s="43"/>
      <c r="D17" s="43"/>
      <c r="E17" s="80"/>
      <c r="F17" s="80"/>
      <c r="G17" s="80"/>
      <c r="I17" s="43"/>
      <c r="J17" s="43"/>
      <c r="K17" s="43"/>
      <c r="L17" s="43"/>
      <c r="M17" s="43"/>
      <c r="O17" s="80"/>
      <c r="P17" s="80"/>
      <c r="Q17" s="80"/>
      <c r="R17" s="80"/>
      <c r="S17" s="8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2022-03-26T07:50:48Z</dcterms:modified>
</cp:coreProperties>
</file>